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J:\Eigene Dateien\Sonstiges\GSV\Hallenbelegung 2025-26\"/>
    </mc:Choice>
  </mc:AlternateContent>
  <xr:revisionPtr revIDLastSave="0" documentId="13_ncr:1_{8F1768A9-B8A5-4F17-8DA4-57711F5788F5}" xr6:coauthVersionLast="47" xr6:coauthVersionMax="47" xr10:uidLastSave="{00000000-0000-0000-0000-000000000000}"/>
  <bookViews>
    <workbookView xWindow="-120" yWindow="-120" windowWidth="38640" windowHeight="15720" tabRatio="637" xr2:uid="{00000000-000D-0000-FFFF-FFFF00000000}"/>
  </bookViews>
  <sheets>
    <sheet name="August" sheetId="1" r:id="rId1"/>
    <sheet name="September" sheetId="2" r:id="rId2"/>
    <sheet name="Oktober" sheetId="3" r:id="rId3"/>
    <sheet name="November" sheetId="4" r:id="rId4"/>
    <sheet name="Dezember" sheetId="5" r:id="rId5"/>
    <sheet name="Januar" sheetId="6" r:id="rId6"/>
    <sheet name="Februar" sheetId="7" r:id="rId7"/>
    <sheet name="März" sheetId="8" r:id="rId8"/>
    <sheet name="April" sheetId="9" r:id="rId9"/>
    <sheet name="Mai" sheetId="10" r:id="rId10"/>
    <sheet name="Juni" sheetId="11" r:id="rId11"/>
    <sheet name="Juli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1" i="1"/>
  <c r="A1" i="1"/>
  <c r="B5" i="1" l="1"/>
  <c r="A4" i="1"/>
  <c r="A3" i="1"/>
  <c r="A5" i="1" l="1"/>
  <c r="B6" i="1"/>
  <c r="A6" i="1" l="1"/>
  <c r="B7" i="1"/>
  <c r="A7" i="1" l="1"/>
  <c r="B8" i="1"/>
  <c r="B9" i="1" l="1"/>
  <c r="A8" i="1"/>
  <c r="B10" i="1" l="1"/>
  <c r="A9" i="1"/>
  <c r="A10" i="1" l="1"/>
  <c r="B11" i="1"/>
  <c r="A11" i="1" l="1"/>
  <c r="B12" i="1"/>
  <c r="B13" i="1" l="1"/>
  <c r="A12" i="1"/>
  <c r="A13" i="1" l="1"/>
  <c r="B14" i="1"/>
  <c r="B15" i="1" l="1"/>
  <c r="A14" i="1"/>
  <c r="B16" i="1" l="1"/>
  <c r="A15" i="1"/>
  <c r="B17" i="1" l="1"/>
  <c r="A16" i="1"/>
  <c r="B18" i="1" l="1"/>
  <c r="A17" i="1"/>
  <c r="A18" i="1" l="1"/>
  <c r="B19" i="1"/>
  <c r="B20" i="1" l="1"/>
  <c r="A19" i="1"/>
  <c r="B21" i="1" l="1"/>
  <c r="A20" i="1"/>
  <c r="A21" i="1" l="1"/>
  <c r="B22" i="1"/>
  <c r="A22" i="1" l="1"/>
  <c r="B23" i="1"/>
  <c r="A23" i="1" l="1"/>
  <c r="B24" i="1"/>
  <c r="B25" i="1" l="1"/>
  <c r="A24" i="1"/>
  <c r="A25" i="1" l="1"/>
  <c r="B26" i="1"/>
  <c r="B27" i="1" l="1"/>
  <c r="A26" i="1"/>
  <c r="B28" i="1" l="1"/>
  <c r="A27" i="1"/>
  <c r="B29" i="1" l="1"/>
  <c r="A28" i="1"/>
  <c r="A29" i="1" l="1"/>
  <c r="B30" i="1"/>
  <c r="B31" i="1" l="1"/>
  <c r="A30" i="1"/>
  <c r="B32" i="1" l="1"/>
  <c r="A31" i="1"/>
  <c r="B33" i="1" l="1"/>
  <c r="A32" i="1"/>
  <c r="A33" i="1" l="1"/>
  <c r="B3" i="2"/>
  <c r="A1" i="2" l="1"/>
  <c r="A3" i="2"/>
  <c r="B1" i="2"/>
  <c r="B4" i="2"/>
  <c r="A4" i="2" l="1"/>
  <c r="B5" i="2"/>
  <c r="A5" i="2" l="1"/>
  <c r="B6" i="2"/>
  <c r="B7" i="2" l="1"/>
  <c r="A6" i="2"/>
  <c r="A7" i="2" l="1"/>
  <c r="B8" i="2"/>
  <c r="B9" i="2" l="1"/>
  <c r="A8" i="2"/>
  <c r="B10" i="2" l="1"/>
  <c r="A9" i="2"/>
  <c r="B11" i="2" l="1"/>
  <c r="A10" i="2"/>
  <c r="A11" i="2" l="1"/>
  <c r="B12" i="2"/>
  <c r="B13" i="2" l="1"/>
  <c r="A12" i="2"/>
  <c r="A13" i="2" l="1"/>
  <c r="B14" i="2"/>
  <c r="B15" i="2" l="1"/>
  <c r="A14" i="2"/>
  <c r="B16" i="2" l="1"/>
  <c r="A15" i="2"/>
  <c r="A16" i="2" l="1"/>
  <c r="B17" i="2"/>
  <c r="A17" i="2" l="1"/>
  <c r="B18" i="2"/>
  <c r="B19" i="2" l="1"/>
  <c r="A18" i="2"/>
  <c r="A19" i="2" l="1"/>
  <c r="B20" i="2"/>
  <c r="A20" i="2" l="1"/>
  <c r="B21" i="2"/>
  <c r="B22" i="2" l="1"/>
  <c r="A21" i="2"/>
  <c r="B23" i="2" l="1"/>
  <c r="A22" i="2"/>
  <c r="A23" i="2" l="1"/>
  <c r="B24" i="2"/>
  <c r="B25" i="2" l="1"/>
  <c r="A24" i="2"/>
  <c r="A25" i="2" l="1"/>
  <c r="B26" i="2"/>
  <c r="B27" i="2" l="1"/>
  <c r="A26" i="2"/>
  <c r="B28" i="2" l="1"/>
  <c r="A27" i="2"/>
  <c r="B29" i="2" l="1"/>
  <c r="A28" i="2"/>
  <c r="A29" i="2" l="1"/>
  <c r="B30" i="2"/>
  <c r="B31" i="2" l="1"/>
  <c r="A30" i="2"/>
  <c r="A31" i="2" l="1"/>
  <c r="B32" i="2"/>
  <c r="B3" i="3" l="1"/>
  <c r="A32" i="2"/>
  <c r="A3" i="3" l="1"/>
  <c r="A1" i="3"/>
  <c r="B4" i="3"/>
  <c r="B1" i="3"/>
  <c r="B5" i="3" l="1"/>
  <c r="A4" i="3"/>
  <c r="A5" i="3" l="1"/>
  <c r="B6" i="3"/>
  <c r="A6" i="3" l="1"/>
  <c r="B7" i="3"/>
  <c r="B8" i="3" l="1"/>
  <c r="A7" i="3"/>
  <c r="B9" i="3" l="1"/>
  <c r="A8" i="3"/>
  <c r="A9" i="3" l="1"/>
  <c r="B10" i="3"/>
  <c r="B11" i="3" l="1"/>
  <c r="A10" i="3"/>
  <c r="A11" i="3" l="1"/>
  <c r="B12" i="3"/>
  <c r="B13" i="3" l="1"/>
  <c r="A12" i="3"/>
  <c r="B14" i="3" l="1"/>
  <c r="A13" i="3"/>
  <c r="B15" i="3" l="1"/>
  <c r="A14" i="3"/>
  <c r="A15" i="3" l="1"/>
  <c r="B16" i="3"/>
  <c r="B17" i="3" l="1"/>
  <c r="A16" i="3"/>
  <c r="B18" i="3" l="1"/>
  <c r="A17" i="3"/>
  <c r="A18" i="3" l="1"/>
  <c r="B19" i="3"/>
  <c r="B20" i="3" l="1"/>
  <c r="A19" i="3"/>
  <c r="B21" i="3" l="1"/>
  <c r="A20" i="3"/>
  <c r="A21" i="3" l="1"/>
  <c r="B22" i="3"/>
  <c r="B23" i="3" l="1"/>
  <c r="A22" i="3"/>
  <c r="B24" i="3" l="1"/>
  <c r="A23" i="3"/>
  <c r="A24" i="3" l="1"/>
  <c r="B25" i="3"/>
  <c r="B26" i="3" l="1"/>
  <c r="A25" i="3"/>
  <c r="B27" i="3" l="1"/>
  <c r="A26" i="3"/>
  <c r="B28" i="3" l="1"/>
  <c r="A27" i="3"/>
  <c r="B29" i="3" l="1"/>
  <c r="A28" i="3"/>
  <c r="A29" i="3" l="1"/>
  <c r="B30" i="3"/>
  <c r="A30" i="3" l="1"/>
  <c r="B31" i="3"/>
  <c r="A31" i="3" l="1"/>
  <c r="B32" i="3"/>
  <c r="B33" i="3" l="1"/>
  <c r="A32" i="3"/>
  <c r="B3" i="4" l="1"/>
  <c r="A33" i="3"/>
  <c r="A1" i="4" l="1"/>
  <c r="B4" i="4"/>
  <c r="A3" i="4"/>
  <c r="B1" i="4"/>
  <c r="B5" i="4" l="1"/>
  <c r="A4" i="4"/>
  <c r="A5" i="4" l="1"/>
  <c r="B6" i="4"/>
  <c r="A6" i="4" l="1"/>
  <c r="B7" i="4"/>
  <c r="B8" i="4" l="1"/>
  <c r="A7" i="4"/>
  <c r="B9" i="4" l="1"/>
  <c r="A8" i="4"/>
  <c r="B10" i="4" l="1"/>
  <c r="A9" i="4"/>
  <c r="B11" i="4" l="1"/>
  <c r="A10" i="4"/>
  <c r="B12" i="4" l="1"/>
  <c r="A11" i="4"/>
  <c r="B13" i="4" l="1"/>
  <c r="A12" i="4"/>
  <c r="A13" i="4" l="1"/>
  <c r="B14" i="4"/>
  <c r="B15" i="4" l="1"/>
  <c r="A14" i="4"/>
  <c r="B16" i="4" l="1"/>
  <c r="A15" i="4"/>
  <c r="A16" i="4" l="1"/>
  <c r="B17" i="4"/>
  <c r="B18" i="4" l="1"/>
  <c r="A17" i="4"/>
  <c r="B19" i="4" l="1"/>
  <c r="A18" i="4"/>
  <c r="A19" i="4" l="1"/>
  <c r="B20" i="4"/>
  <c r="B21" i="4" l="1"/>
  <c r="A20" i="4"/>
  <c r="B22" i="4" l="1"/>
  <c r="A21" i="4"/>
  <c r="B23" i="4" l="1"/>
  <c r="A22" i="4"/>
  <c r="B24" i="4" l="1"/>
  <c r="A23" i="4"/>
  <c r="B25" i="4" l="1"/>
  <c r="A24" i="4"/>
  <c r="A25" i="4" l="1"/>
  <c r="B26" i="4"/>
  <c r="B27" i="4" l="1"/>
  <c r="A26" i="4"/>
  <c r="A27" i="4" l="1"/>
  <c r="B28" i="4"/>
  <c r="B29" i="4" l="1"/>
  <c r="A28" i="4"/>
  <c r="B30" i="4" l="1"/>
  <c r="A29" i="4"/>
  <c r="B31" i="4" l="1"/>
  <c r="B33" i="4" s="1"/>
  <c r="A30" i="4"/>
  <c r="A33" i="4" l="1"/>
  <c r="B3" i="5"/>
  <c r="A31" i="4"/>
  <c r="A1" i="5" l="1"/>
  <c r="B1" i="5"/>
  <c r="B4" i="5"/>
  <c r="A3" i="5"/>
  <c r="A4" i="5" l="1"/>
  <c r="B5" i="5"/>
  <c r="B6" i="5" l="1"/>
  <c r="A5" i="5"/>
  <c r="A6" i="5" l="1"/>
  <c r="B7" i="5"/>
  <c r="A7" i="5" l="1"/>
  <c r="B8" i="5"/>
  <c r="B9" i="5" l="1"/>
  <c r="B10" i="5" s="1"/>
  <c r="A10" i="5" s="1"/>
  <c r="A8" i="5"/>
  <c r="A9" i="5" l="1"/>
  <c r="B11" i="5" l="1"/>
  <c r="B12" i="5" l="1"/>
  <c r="A11" i="5"/>
  <c r="B13" i="5" l="1"/>
  <c r="A12" i="5"/>
  <c r="A13" i="5" l="1"/>
  <c r="B14" i="5"/>
  <c r="B15" i="5" l="1"/>
  <c r="A14" i="5"/>
  <c r="B16" i="5" l="1"/>
  <c r="A15" i="5"/>
  <c r="B17" i="5" l="1"/>
  <c r="A16" i="5"/>
  <c r="A17" i="5" l="1"/>
  <c r="B18" i="5"/>
  <c r="A18" i="5" l="1"/>
  <c r="B19" i="5"/>
  <c r="A19" i="5" l="1"/>
  <c r="B20" i="5"/>
  <c r="B21" i="5" l="1"/>
  <c r="A20" i="5"/>
  <c r="B22" i="5" l="1"/>
  <c r="A21" i="5"/>
  <c r="B23" i="5" l="1"/>
  <c r="A22" i="5"/>
  <c r="B24" i="5" l="1"/>
  <c r="A23" i="5"/>
  <c r="A24" i="5" l="1"/>
  <c r="B25" i="5"/>
  <c r="A25" i="5" l="1"/>
  <c r="B26" i="5"/>
  <c r="A26" i="5" l="1"/>
  <c r="B27" i="5"/>
  <c r="B28" i="5" l="1"/>
  <c r="A27" i="5"/>
  <c r="A28" i="5" l="1"/>
  <c r="B29" i="5"/>
  <c r="A29" i="5" l="1"/>
  <c r="B30" i="5"/>
  <c r="A30" i="5" l="1"/>
  <c r="B31" i="5"/>
  <c r="B32" i="5" l="1"/>
  <c r="A31" i="5"/>
  <c r="B33" i="5" l="1"/>
  <c r="A32" i="5"/>
  <c r="B3" i="6" l="1"/>
  <c r="A33" i="5"/>
  <c r="B4" i="6" l="1"/>
  <c r="A3" i="6"/>
  <c r="B1" i="6"/>
  <c r="A1" i="6"/>
  <c r="B5" i="6" l="1"/>
  <c r="A4" i="6"/>
  <c r="B6" i="6" l="1"/>
  <c r="A5" i="6"/>
  <c r="B7" i="6" l="1"/>
  <c r="A6" i="6"/>
  <c r="B8" i="6" l="1"/>
  <c r="A7" i="6"/>
  <c r="A8" i="6" l="1"/>
  <c r="B9" i="6"/>
  <c r="B10" i="6" l="1"/>
  <c r="A9" i="6"/>
  <c r="B11" i="6" l="1"/>
  <c r="A10" i="6"/>
  <c r="B12" i="6" l="1"/>
  <c r="A11" i="6"/>
  <c r="B13" i="6" l="1"/>
  <c r="A12" i="6"/>
  <c r="A13" i="6" l="1"/>
  <c r="B14" i="6"/>
  <c r="B15" i="6" l="1"/>
  <c r="A14" i="6"/>
  <c r="B16" i="6" l="1"/>
  <c r="A15" i="6"/>
  <c r="A16" i="6" l="1"/>
  <c r="B17" i="6"/>
  <c r="B18" i="6" l="1"/>
  <c r="A17" i="6"/>
  <c r="A18" i="6" l="1"/>
  <c r="B19" i="6"/>
  <c r="B20" i="6" l="1"/>
  <c r="A19" i="6"/>
  <c r="A20" i="6" l="1"/>
  <c r="B21" i="6"/>
  <c r="B22" i="6" l="1"/>
  <c r="A21" i="6"/>
  <c r="B23" i="6" l="1"/>
  <c r="A22" i="6"/>
  <c r="A23" i="6" l="1"/>
  <c r="B24" i="6"/>
  <c r="A24" i="6" l="1"/>
  <c r="B25" i="6"/>
  <c r="A25" i="6" l="1"/>
  <c r="B26" i="6"/>
  <c r="A26" i="6" l="1"/>
  <c r="B27" i="6"/>
  <c r="B28" i="6" l="1"/>
  <c r="A27" i="6"/>
  <c r="B29" i="6" l="1"/>
  <c r="A28" i="6"/>
  <c r="A29" i="6" l="1"/>
  <c r="B30" i="6"/>
  <c r="B31" i="6" l="1"/>
  <c r="A30" i="6"/>
  <c r="B32" i="6" l="1"/>
  <c r="A31" i="6"/>
  <c r="A32" i="6" l="1"/>
  <c r="B33" i="6"/>
  <c r="A33" i="6" l="1"/>
  <c r="B3" i="7"/>
  <c r="B4" i="7" l="1"/>
  <c r="A3" i="7"/>
  <c r="A1" i="7"/>
  <c r="B1" i="7"/>
  <c r="A4" i="7" l="1"/>
  <c r="B5" i="7"/>
  <c r="B6" i="7" l="1"/>
  <c r="A5" i="7"/>
  <c r="A6" i="7" l="1"/>
  <c r="B7" i="7"/>
  <c r="B8" i="7" l="1"/>
  <c r="A7" i="7"/>
  <c r="A8" i="7" l="1"/>
  <c r="B9" i="7"/>
  <c r="B10" i="7" l="1"/>
  <c r="A9" i="7"/>
  <c r="A10" i="7" l="1"/>
  <c r="B11" i="7"/>
  <c r="B12" i="7" l="1"/>
  <c r="A11" i="7"/>
  <c r="A12" i="7" l="1"/>
  <c r="B13" i="7"/>
  <c r="A13" i="7" l="1"/>
  <c r="B14" i="7"/>
  <c r="A14" i="7" l="1"/>
  <c r="B15" i="7"/>
  <c r="B16" i="7" l="1"/>
  <c r="A15" i="7"/>
  <c r="B17" i="7" l="1"/>
  <c r="A16" i="7"/>
  <c r="B18" i="7" l="1"/>
  <c r="A17" i="7"/>
  <c r="B19" i="7" l="1"/>
  <c r="A18" i="7"/>
  <c r="A19" i="7" l="1"/>
  <c r="B20" i="7"/>
  <c r="B21" i="7" l="1"/>
  <c r="A20" i="7"/>
  <c r="A21" i="7" l="1"/>
  <c r="B22" i="7"/>
  <c r="B23" i="7" l="1"/>
  <c r="A22" i="7"/>
  <c r="B25" i="7" l="1"/>
  <c r="A23" i="7"/>
  <c r="B26" i="7" l="1"/>
  <c r="A25" i="7"/>
  <c r="A26" i="7" l="1"/>
  <c r="B27" i="7"/>
  <c r="A27" i="7" l="1"/>
  <c r="B28" i="7"/>
  <c r="A28" i="7" l="1"/>
  <c r="B29" i="7"/>
  <c r="A29" i="7" l="1"/>
  <c r="B30" i="7"/>
  <c r="B31" i="7" l="1"/>
  <c r="B3" i="8" s="1"/>
  <c r="A30" i="7"/>
  <c r="A31" i="7" l="1"/>
  <c r="B32" i="7"/>
  <c r="A32" i="7" l="1"/>
  <c r="A3" i="8" l="1"/>
  <c r="A1" i="8"/>
  <c r="B1" i="8"/>
  <c r="B4" i="8"/>
  <c r="B5" i="8" l="1"/>
  <c r="A4" i="8"/>
  <c r="A5" i="8" l="1"/>
  <c r="B6" i="8"/>
  <c r="A6" i="8" l="1"/>
  <c r="B7" i="8"/>
  <c r="B8" i="8" l="1"/>
  <c r="A7" i="8"/>
  <c r="B9" i="8" l="1"/>
  <c r="A8" i="8"/>
  <c r="A9" i="8" l="1"/>
  <c r="B10" i="8"/>
  <c r="A10" i="8" l="1"/>
  <c r="B11" i="8"/>
  <c r="A11" i="8" l="1"/>
  <c r="B12" i="8"/>
  <c r="A12" i="8" l="1"/>
  <c r="B13" i="8"/>
  <c r="B14" i="8" l="1"/>
  <c r="A13" i="8"/>
  <c r="A14" i="8" l="1"/>
  <c r="B15" i="8"/>
  <c r="B16" i="8" l="1"/>
  <c r="A15" i="8"/>
  <c r="B17" i="8" l="1"/>
  <c r="A16" i="8"/>
  <c r="B18" i="8" l="1"/>
  <c r="A17" i="8"/>
  <c r="B19" i="8" l="1"/>
  <c r="A18" i="8"/>
  <c r="B20" i="8" l="1"/>
  <c r="A19" i="8"/>
  <c r="B21" i="8" l="1"/>
  <c r="A20" i="8"/>
  <c r="A21" i="8" l="1"/>
  <c r="B22" i="8"/>
  <c r="B23" i="8" l="1"/>
  <c r="A22" i="8"/>
  <c r="A23" i="8" l="1"/>
  <c r="B24" i="8"/>
  <c r="A24" i="8" l="1"/>
  <c r="B25" i="8"/>
  <c r="B26" i="8" l="1"/>
  <c r="A25" i="8"/>
  <c r="B27" i="8" l="1"/>
  <c r="A26" i="8"/>
  <c r="B28" i="8" l="1"/>
  <c r="A27" i="8"/>
  <c r="B29" i="8" l="1"/>
  <c r="A28" i="8"/>
  <c r="B30" i="8" l="1"/>
  <c r="A29" i="8"/>
  <c r="B31" i="8" l="1"/>
  <c r="A30" i="8"/>
  <c r="A31" i="8" l="1"/>
  <c r="B32" i="8"/>
  <c r="B33" i="8" l="1"/>
  <c r="A32" i="8"/>
  <c r="A33" i="8" l="1"/>
  <c r="B3" i="9"/>
  <c r="A3" i="9" l="1"/>
  <c r="B4" i="9"/>
  <c r="B1" i="9"/>
  <c r="A1" i="9"/>
  <c r="A4" i="9" l="1"/>
  <c r="B5" i="9"/>
  <c r="B6" i="9" l="1"/>
  <c r="A5" i="9"/>
  <c r="B7" i="9" l="1"/>
  <c r="A6" i="9"/>
  <c r="A7" i="9" l="1"/>
  <c r="B8" i="9"/>
  <c r="A8" i="9" l="1"/>
  <c r="B9" i="9"/>
  <c r="A9" i="9" l="1"/>
  <c r="B10" i="9"/>
  <c r="A10" i="9" l="1"/>
  <c r="B11" i="9"/>
  <c r="A11" i="9" l="1"/>
  <c r="B12" i="9"/>
  <c r="B13" i="9" l="1"/>
  <c r="A12" i="9"/>
  <c r="A13" i="9" l="1"/>
  <c r="B14" i="9"/>
  <c r="B15" i="9" l="1"/>
  <c r="A14" i="9"/>
  <c r="B16" i="9" l="1"/>
  <c r="A15" i="9"/>
  <c r="A16" i="9" l="1"/>
  <c r="B17" i="9"/>
  <c r="A17" i="9" l="1"/>
  <c r="B18" i="9"/>
  <c r="B19" i="9" l="1"/>
  <c r="A18" i="9"/>
  <c r="A19" i="9" l="1"/>
  <c r="B20" i="9"/>
  <c r="A20" i="9" l="1"/>
  <c r="B21" i="9"/>
  <c r="B22" i="9" l="1"/>
  <c r="A21" i="9"/>
  <c r="A22" i="9" l="1"/>
  <c r="B23" i="9"/>
  <c r="B24" i="9" l="1"/>
  <c r="A23" i="9"/>
  <c r="A24" i="9" l="1"/>
  <c r="B25" i="9"/>
  <c r="A25" i="9" l="1"/>
  <c r="B26" i="9"/>
  <c r="B27" i="9" l="1"/>
  <c r="A26" i="9"/>
  <c r="A27" i="9" l="1"/>
  <c r="B28" i="9"/>
  <c r="A28" i="9" l="1"/>
  <c r="B29" i="9"/>
  <c r="A29" i="9" l="1"/>
  <c r="B30" i="9"/>
  <c r="A30" i="9" l="1"/>
  <c r="B31" i="9"/>
  <c r="B32" i="9" l="1"/>
  <c r="A31" i="9"/>
  <c r="B3" i="10" l="1"/>
  <c r="A32" i="9"/>
  <c r="B4" i="10" l="1"/>
  <c r="A3" i="10"/>
  <c r="B5" i="10" l="1"/>
  <c r="A4" i="10"/>
  <c r="A5" i="10" l="1"/>
  <c r="B6" i="10"/>
  <c r="B7" i="10" l="1"/>
  <c r="A6" i="10"/>
  <c r="A7" i="10" l="1"/>
  <c r="B8" i="10"/>
  <c r="A1" i="10" l="1"/>
  <c r="A8" i="10"/>
  <c r="B9" i="10"/>
  <c r="B1" i="10"/>
  <c r="A9" i="10" l="1"/>
  <c r="B10" i="10"/>
  <c r="B11" i="10" l="1"/>
  <c r="A10" i="10"/>
  <c r="B12" i="10" l="1"/>
  <c r="A11" i="10"/>
  <c r="B13" i="10" l="1"/>
  <c r="A12" i="10"/>
  <c r="A13" i="10" l="1"/>
  <c r="B14" i="10"/>
  <c r="A14" i="10" l="1"/>
  <c r="B15" i="10"/>
  <c r="B16" i="10" l="1"/>
  <c r="A15" i="10"/>
  <c r="B17" i="10" l="1"/>
  <c r="A16" i="10"/>
  <c r="B18" i="10" l="1"/>
  <c r="A17" i="10"/>
  <c r="B19" i="10" l="1"/>
  <c r="A18" i="10"/>
  <c r="A19" i="10" l="1"/>
  <c r="B20" i="10"/>
  <c r="A20" i="10" l="1"/>
  <c r="B21" i="10"/>
  <c r="A21" i="10" l="1"/>
  <c r="B22" i="10"/>
  <c r="B23" i="10" l="1"/>
  <c r="A22" i="10"/>
  <c r="A23" i="10" l="1"/>
  <c r="B24" i="10"/>
  <c r="B25" i="10" l="1"/>
  <c r="A24" i="10"/>
  <c r="B26" i="10" l="1"/>
  <c r="A25" i="10"/>
  <c r="A26" i="10" l="1"/>
  <c r="B27" i="10"/>
  <c r="B28" i="10" l="1"/>
  <c r="A27" i="10"/>
  <c r="A28" i="10" l="1"/>
  <c r="B29" i="10"/>
  <c r="A29" i="10" l="1"/>
  <c r="B30" i="10"/>
  <c r="B31" i="10" l="1"/>
  <c r="A30" i="10"/>
  <c r="B32" i="10" l="1"/>
  <c r="A31" i="10"/>
  <c r="A32" i="10" l="1"/>
  <c r="B33" i="10"/>
  <c r="A33" i="10" l="1"/>
  <c r="B3" i="11"/>
  <c r="A3" i="11" l="1"/>
  <c r="B4" i="11"/>
  <c r="B5" i="11" l="1"/>
  <c r="A4" i="11"/>
  <c r="B6" i="11" l="1"/>
  <c r="A5" i="11"/>
  <c r="A6" i="11" l="1"/>
  <c r="B7" i="11"/>
  <c r="A7" i="11" l="1"/>
  <c r="B8" i="11"/>
  <c r="B1" i="11" l="1"/>
  <c r="A1" i="11"/>
  <c r="B9" i="11"/>
  <c r="A8" i="11"/>
  <c r="A9" i="11" l="1"/>
  <c r="B10" i="11"/>
  <c r="A10" i="11" l="1"/>
  <c r="B11" i="11"/>
  <c r="B12" i="11" l="1"/>
  <c r="A11" i="11"/>
  <c r="B13" i="11" l="1"/>
  <c r="A12" i="11"/>
  <c r="A13" i="11" l="1"/>
  <c r="B14" i="11"/>
  <c r="B15" i="11" l="1"/>
  <c r="A14" i="11"/>
  <c r="B16" i="11" l="1"/>
  <c r="A15" i="11"/>
  <c r="A16" i="11" l="1"/>
  <c r="B17" i="11"/>
  <c r="B18" i="11" l="1"/>
  <c r="A17" i="11"/>
  <c r="A18" i="11" l="1"/>
  <c r="B19" i="11"/>
  <c r="A19" i="11" l="1"/>
  <c r="B20" i="11"/>
  <c r="B21" i="11" l="1"/>
  <c r="A20" i="11"/>
  <c r="A21" i="11" l="1"/>
  <c r="B22" i="11"/>
  <c r="A22" i="11" l="1"/>
  <c r="B23" i="11"/>
  <c r="B24" i="11" l="1"/>
  <c r="A23" i="11"/>
  <c r="A24" i="11" l="1"/>
  <c r="B25" i="11"/>
  <c r="B26" i="11" l="1"/>
  <c r="A25" i="11"/>
  <c r="A26" i="11" l="1"/>
  <c r="B27" i="11"/>
  <c r="A27" i="11" l="1"/>
  <c r="B28" i="11"/>
  <c r="A28" i="11" l="1"/>
  <c r="B29" i="11"/>
  <c r="B30" i="11" l="1"/>
  <c r="A29" i="11"/>
  <c r="A30" i="11" l="1"/>
  <c r="B31" i="11"/>
  <c r="B32" i="11" l="1"/>
  <c r="A31" i="11"/>
  <c r="A32" i="11" l="1"/>
  <c r="B3" i="12"/>
  <c r="B4" i="12" l="1"/>
  <c r="A3" i="12"/>
  <c r="B5" i="12" l="1"/>
  <c r="A4" i="12"/>
  <c r="A5" i="12" l="1"/>
  <c r="B6" i="12"/>
  <c r="B7" i="12" l="1"/>
  <c r="A6" i="12"/>
  <c r="B8" i="12" l="1"/>
  <c r="A7" i="12"/>
  <c r="A1" i="12" l="1"/>
  <c r="A8" i="12"/>
  <c r="B1" i="12"/>
  <c r="B9" i="12"/>
  <c r="A9" i="12" l="1"/>
  <c r="B10" i="12"/>
  <c r="A10" i="12" l="1"/>
  <c r="B11" i="12"/>
  <c r="B12" i="12" l="1"/>
  <c r="A11" i="12"/>
  <c r="B13" i="12" l="1"/>
  <c r="A12" i="12"/>
  <c r="B14" i="12" l="1"/>
  <c r="A13" i="12"/>
  <c r="A14" i="12" l="1"/>
  <c r="B15" i="12"/>
  <c r="B16" i="12" l="1"/>
  <c r="A15" i="12"/>
  <c r="B17" i="12" l="1"/>
  <c r="A16" i="12"/>
  <c r="A17" i="12" l="1"/>
  <c r="B18" i="12"/>
  <c r="A18" i="12" l="1"/>
  <c r="B19" i="12"/>
  <c r="B20" i="12" l="1"/>
  <c r="A19" i="12"/>
  <c r="A20" i="12" l="1"/>
  <c r="B21" i="12"/>
  <c r="B22" i="12" l="1"/>
  <c r="A21" i="12"/>
  <c r="A22" i="12" l="1"/>
  <c r="B23" i="12"/>
  <c r="B24" i="12" l="1"/>
  <c r="A23" i="12"/>
  <c r="B25" i="12" l="1"/>
  <c r="A24" i="12"/>
  <c r="A25" i="12" l="1"/>
  <c r="B26" i="12"/>
  <c r="A26" i="12" l="1"/>
  <c r="B27" i="12"/>
  <c r="B28" i="12" l="1"/>
  <c r="A27" i="12"/>
  <c r="B29" i="12" l="1"/>
  <c r="A28" i="12"/>
  <c r="B30" i="12" l="1"/>
  <c r="A29" i="12"/>
  <c r="A30" i="12" l="1"/>
  <c r="B31" i="12"/>
  <c r="B32" i="12" l="1"/>
  <c r="A31" i="12"/>
  <c r="A32" i="12" l="1"/>
  <c r="B33" i="12"/>
  <c r="A3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L31" authorId="0" shapeId="0" xr:uid="{9D0DF24D-51D4-49C4-BBCF-55C898275C6F}">
      <text>
        <r>
          <rPr>
            <sz val="9"/>
            <color indexed="81"/>
            <rFont val="Segoe UI"/>
            <family val="2"/>
          </rPr>
          <t>AH-Turnier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I5" authorId="0" shapeId="0" xr:uid="{74A04CCB-592C-4E20-8EF5-48FE8F158744}">
      <text>
        <r>
          <rPr>
            <b/>
            <sz val="9"/>
            <color indexed="81"/>
            <rFont val="Segoe UI"/>
            <family val="2"/>
          </rPr>
          <t>AH Turnier</t>
        </r>
      </text>
    </comment>
    <comment ref="I6" authorId="0" shapeId="0" xr:uid="{DE00759A-9246-431F-AD91-6765A9B29ECC}">
      <text>
        <r>
          <rPr>
            <b/>
            <sz val="9"/>
            <color indexed="81"/>
            <rFont val="Segoe UI"/>
            <family val="2"/>
          </rPr>
          <t>Heini-Eichberg-Turnier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Knauf</author>
  </authors>
  <commentList>
    <comment ref="F15" authorId="0" shapeId="0" xr:uid="{BB744F60-2FDD-4F8E-8F22-F6C8A19CEB54}">
      <text>
        <r>
          <rPr>
            <sz val="9"/>
            <color indexed="81"/>
            <rFont val="Segoe UI"/>
            <family val="2"/>
          </rPr>
          <t>Handball Jugendturnier</t>
        </r>
      </text>
    </comment>
    <comment ref="I15" authorId="0" shapeId="0" xr:uid="{D2539DAA-EFEA-46A0-BE93-6A0C3245A4E0}">
      <text>
        <r>
          <rPr>
            <sz val="9"/>
            <color indexed="81"/>
            <rFont val="Segoe UI"/>
            <family val="2"/>
          </rPr>
          <t>Handball Jugendturnier</t>
        </r>
      </text>
    </comment>
    <comment ref="F16" authorId="0" shapeId="0" xr:uid="{900D42D9-F111-4317-A62D-2F9B640A8305}">
      <text>
        <r>
          <rPr>
            <sz val="9"/>
            <color indexed="81"/>
            <rFont val="Segoe UI"/>
            <family val="2"/>
          </rPr>
          <t>Handball Jugendturnier</t>
        </r>
      </text>
    </comment>
    <comment ref="I16" authorId="0" shapeId="0" xr:uid="{4ADFC965-1D34-4B3F-B4C9-0B28206AA755}">
      <text>
        <r>
          <rPr>
            <sz val="9"/>
            <color indexed="81"/>
            <rFont val="Segoe UI"/>
            <family val="2"/>
          </rPr>
          <t>Handball Jugendturnier</t>
        </r>
      </text>
    </comment>
    <comment ref="F22" authorId="0" shapeId="0" xr:uid="{17D07DF0-78B8-45A4-95C5-D06EAFCF36D7}">
      <text>
        <r>
          <rPr>
            <sz val="9"/>
            <color indexed="81"/>
            <rFont val="Segoe UI"/>
            <family val="2"/>
          </rPr>
          <t>Handball Jugendturnier</t>
        </r>
      </text>
    </comment>
    <comment ref="I22" authorId="0" shapeId="0" xr:uid="{78DF8B66-ADC5-45D3-AB16-594B49C312B2}">
      <text>
        <r>
          <rPr>
            <sz val="9"/>
            <color indexed="81"/>
            <rFont val="Segoe UI"/>
            <family val="2"/>
          </rPr>
          <t>Handball Jugendturnier</t>
        </r>
      </text>
    </comment>
    <comment ref="F23" authorId="0" shapeId="0" xr:uid="{3FB7FEC3-52F7-42C2-9B2D-86C964D463BA}">
      <text>
        <r>
          <rPr>
            <sz val="9"/>
            <color indexed="81"/>
            <rFont val="Segoe UI"/>
            <family val="2"/>
          </rPr>
          <t>Handball Jugendturnier</t>
        </r>
      </text>
    </comment>
    <comment ref="I23" authorId="0" shapeId="0" xr:uid="{74CCE417-5797-4380-8F24-D6059557B5E5}">
      <text>
        <r>
          <rPr>
            <sz val="9"/>
            <color indexed="81"/>
            <rFont val="Segoe UI"/>
            <family val="2"/>
          </rPr>
          <t>Handball Jugendturnier</t>
        </r>
      </text>
    </comment>
  </commentList>
</comments>
</file>

<file path=xl/sharedStrings.xml><?xml version="1.0" encoding="utf-8"?>
<sst xmlns="http://schemas.openxmlformats.org/spreadsheetml/2006/main" count="457" uniqueCount="34">
  <si>
    <t>Turnhalle Grefrath Burgweg (kl. Halle)</t>
  </si>
  <si>
    <t>Turnhalle Grefrath Bruckhauser Str.(gr. Halle)</t>
  </si>
  <si>
    <t>Turnhalle Oedt</t>
  </si>
  <si>
    <t>Tag</t>
  </si>
  <si>
    <t>Datum</t>
  </si>
  <si>
    <t>von</t>
  </si>
  <si>
    <t>bis</t>
  </si>
  <si>
    <t>Verein</t>
  </si>
  <si>
    <t>Bemerkung</t>
  </si>
  <si>
    <t>Ostern</t>
  </si>
  <si>
    <t>Rosenmontag</t>
  </si>
  <si>
    <t>Pfingsten</t>
  </si>
  <si>
    <t>Fronleichnam</t>
  </si>
  <si>
    <t>Altweiber</t>
  </si>
  <si>
    <t>Talentiade</t>
  </si>
  <si>
    <t>TSG Handball</t>
  </si>
  <si>
    <t>Schulferien</t>
  </si>
  <si>
    <t>BWM TT</t>
  </si>
  <si>
    <t>Allerheiligen</t>
  </si>
  <si>
    <t>Neujahr</t>
  </si>
  <si>
    <t>Christ Himmelfahrt</t>
  </si>
  <si>
    <t>SSV Grefrath</t>
  </si>
  <si>
    <t>Bor. Oedt</t>
  </si>
  <si>
    <t>Tag d. D. Einheit</t>
  </si>
  <si>
    <t>Weihnachten</t>
  </si>
  <si>
    <t>Sylvester</t>
  </si>
  <si>
    <t>Tag der Arbeit</t>
  </si>
  <si>
    <t>bis zum 26.8.</t>
  </si>
  <si>
    <t>Turnhalle Grefrath Burgweg</t>
  </si>
  <si>
    <t>Hallenzeiten, die nicht benötigt werden, sind dem GSV bitte per Mail mitzuteilen</t>
  </si>
  <si>
    <t>Handball-Camp</t>
  </si>
  <si>
    <t>TSG-Schulung</t>
  </si>
  <si>
    <t>Cross-Fit Event</t>
  </si>
  <si>
    <t>Karfreitag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</si>
</sst>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mmmm"/>
    <numFmt numFmtId="166" formatCode="dddd"/>
  </numFmts>
  <fonts count="16" x14ac:knownFonts="1"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indexed="8"/>
      <name val="Arial"/>
      <family val="2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thin">
        <color auto="1"/>
      </top>
      <bottom style="hair">
        <color indexed="8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auto="1"/>
      </top>
      <bottom/>
      <diagonal/>
    </border>
    <border>
      <left style="hair">
        <color indexed="8"/>
      </left>
      <right style="hair">
        <color indexed="8"/>
      </right>
      <top style="thin">
        <color auto="1"/>
      </top>
      <bottom/>
      <diagonal/>
    </border>
    <border>
      <left style="hair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auto="1"/>
      </right>
      <top/>
      <bottom style="hair">
        <color indexed="8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8"/>
      </right>
      <top/>
      <bottom style="thin">
        <color auto="1"/>
      </bottom>
      <diagonal/>
    </border>
    <border>
      <left/>
      <right style="hair">
        <color indexed="8"/>
      </right>
      <top style="thin">
        <color auto="1"/>
      </top>
      <bottom/>
      <diagonal/>
    </border>
    <border>
      <left/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8"/>
      </left>
      <right style="thin">
        <color auto="1"/>
      </right>
      <top/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auto="1"/>
      </right>
      <top style="hair">
        <color indexed="8"/>
      </top>
      <bottom/>
      <diagonal/>
    </border>
    <border>
      <left style="thin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thin">
        <color auto="1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indexed="8"/>
      </bottom>
      <diagonal/>
    </border>
    <border>
      <left style="thin">
        <color auto="1"/>
      </left>
      <right/>
      <top/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indexed="8"/>
      </bottom>
      <diagonal/>
    </border>
    <border>
      <left/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hair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auto="1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auto="1"/>
      </bottom>
      <diagonal/>
    </border>
    <border>
      <left style="hair">
        <color indexed="8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left"/>
    </xf>
    <xf numFmtId="0" fontId="1" fillId="0" borderId="0" xfId="0" applyNumberFormat="1" applyFont="1" applyFill="1" applyBorder="1" applyAlignment="1" applyProtection="1"/>
    <xf numFmtId="164" fontId="2" fillId="0" borderId="0" xfId="1" applyNumberFormat="1" applyFont="1"/>
    <xf numFmtId="164" fontId="0" fillId="0" borderId="0" xfId="0" applyNumberFormat="1" applyFont="1" applyFill="1" applyBorder="1" applyAlignment="1">
      <alignment horizontal="right" wrapText="1"/>
    </xf>
    <xf numFmtId="20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20" fontId="1" fillId="0" borderId="0" xfId="0" applyNumberFormat="1" applyFont="1" applyFill="1" applyBorder="1" applyAlignment="1" applyProtection="1"/>
    <xf numFmtId="0" fontId="2" fillId="0" borderId="1" xfId="1" applyFont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166" fontId="2" fillId="0" borderId="6" xfId="1" applyNumberFormat="1" applyFont="1" applyBorder="1" applyAlignment="1">
      <alignment horizontal="left"/>
    </xf>
    <xf numFmtId="166" fontId="2" fillId="0" borderId="8" xfId="1" applyNumberFormat="1" applyFont="1" applyBorder="1" applyAlignment="1">
      <alignment horizontal="left"/>
    </xf>
    <xf numFmtId="0" fontId="2" fillId="0" borderId="6" xfId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0" fontId="2" fillId="0" borderId="6" xfId="1" applyNumberFormat="1" applyFont="1" applyFill="1" applyBorder="1" applyAlignment="1">
      <alignment horizontal="center"/>
    </xf>
    <xf numFmtId="20" fontId="2" fillId="0" borderId="1" xfId="1" applyNumberFormat="1" applyFont="1" applyFill="1" applyBorder="1" applyAlignment="1">
      <alignment horizontal="center"/>
    </xf>
    <xf numFmtId="20" fontId="3" fillId="0" borderId="6" xfId="1" applyNumberFormat="1" applyFont="1" applyFill="1" applyBorder="1" applyAlignment="1">
      <alignment horizontal="center"/>
    </xf>
    <xf numFmtId="20" fontId="3" fillId="0" borderId="1" xfId="1" applyNumberFormat="1" applyFont="1" applyFill="1" applyBorder="1" applyAlignment="1">
      <alignment horizontal="center"/>
    </xf>
    <xf numFmtId="20" fontId="2" fillId="0" borderId="8" xfId="1" applyNumberFormat="1" applyFont="1" applyFill="1" applyBorder="1" applyAlignment="1">
      <alignment horizontal="center"/>
    </xf>
    <xf numFmtId="20" fontId="2" fillId="0" borderId="3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/>
    <xf numFmtId="20" fontId="2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20" fontId="4" fillId="0" borderId="6" xfId="1" applyNumberFormat="1" applyFont="1" applyFill="1" applyBorder="1" applyAlignment="1">
      <alignment horizontal="center"/>
    </xf>
    <xf numFmtId="20" fontId="4" fillId="0" borderId="1" xfId="1" applyNumberFormat="1" applyFont="1" applyFill="1" applyBorder="1" applyAlignment="1">
      <alignment horizontal="center"/>
    </xf>
    <xf numFmtId="20" fontId="2" fillId="2" borderId="1" xfId="1" applyNumberFormat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20" fontId="2" fillId="2" borderId="6" xfId="1" applyNumberFormat="1" applyFont="1" applyFill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20" fontId="2" fillId="2" borderId="6" xfId="1" applyNumberFormat="1" applyFont="1" applyFill="1" applyBorder="1" applyAlignment="1" applyProtection="1">
      <alignment horizontal="center"/>
      <protection locked="0"/>
    </xf>
    <xf numFmtId="20" fontId="2" fillId="2" borderId="1" xfId="1" applyNumberFormat="1" applyFont="1" applyFill="1" applyBorder="1" applyAlignment="1" applyProtection="1">
      <alignment horizontal="center"/>
      <protection locked="0"/>
    </xf>
    <xf numFmtId="20" fontId="4" fillId="2" borderId="6" xfId="1" applyNumberFormat="1" applyFont="1" applyFill="1" applyBorder="1" applyAlignment="1" applyProtection="1">
      <alignment horizontal="center"/>
      <protection locked="0"/>
    </xf>
    <xf numFmtId="20" fontId="4" fillId="2" borderId="1" xfId="1" applyNumberFormat="1" applyFont="1" applyFill="1" applyBorder="1" applyAlignment="1" applyProtection="1">
      <alignment horizontal="center"/>
      <protection locked="0"/>
    </xf>
    <xf numFmtId="14" fontId="2" fillId="0" borderId="1" xfId="1" applyNumberFormat="1" applyFont="1" applyBorder="1" applyAlignment="1">
      <alignment horizontal="center"/>
    </xf>
    <xf numFmtId="166" fontId="2" fillId="2" borderId="6" xfId="1" applyNumberFormat="1" applyFont="1" applyFill="1" applyBorder="1" applyAlignment="1">
      <alignment horizontal="left"/>
    </xf>
    <xf numFmtId="20" fontId="3" fillId="2" borderId="6" xfId="1" applyNumberFormat="1" applyFont="1" applyFill="1" applyBorder="1" applyAlignment="1">
      <alignment horizontal="center"/>
    </xf>
    <xf numFmtId="20" fontId="3" fillId="2" borderId="1" xfId="1" applyNumberFormat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20" fontId="2" fillId="2" borderId="8" xfId="1" applyNumberFormat="1" applyFont="1" applyFill="1" applyBorder="1" applyAlignment="1">
      <alignment horizontal="center"/>
    </xf>
    <xf numFmtId="20" fontId="2" fillId="2" borderId="3" xfId="1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20" fontId="2" fillId="3" borderId="6" xfId="1" applyNumberFormat="1" applyFont="1" applyFill="1" applyBorder="1" applyAlignment="1">
      <alignment horizontal="center"/>
    </xf>
    <xf numFmtId="20" fontId="2" fillId="3" borderId="1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left"/>
    </xf>
    <xf numFmtId="14" fontId="2" fillId="2" borderId="1" xfId="1" applyNumberFormat="1" applyFont="1" applyFill="1" applyBorder="1" applyAlignment="1">
      <alignment horizontal="center"/>
    </xf>
    <xf numFmtId="14" fontId="2" fillId="2" borderId="3" xfId="1" applyNumberFormat="1" applyFont="1" applyFill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20" fontId="2" fillId="2" borderId="8" xfId="1" applyNumberFormat="1" applyFont="1" applyFill="1" applyBorder="1" applyAlignment="1" applyProtection="1">
      <alignment horizontal="center"/>
      <protection locked="0"/>
    </xf>
    <xf numFmtId="20" fontId="2" fillId="2" borderId="3" xfId="1" applyNumberFormat="1" applyFont="1" applyFill="1" applyBorder="1" applyAlignment="1" applyProtection="1">
      <alignment horizontal="center"/>
      <protection locked="0"/>
    </xf>
    <xf numFmtId="166" fontId="2" fillId="0" borderId="4" xfId="1" applyNumberFormat="1" applyFont="1" applyBorder="1" applyAlignment="1">
      <alignment horizontal="left"/>
    </xf>
    <xf numFmtId="14" fontId="2" fillId="0" borderId="2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5" fontId="10" fillId="0" borderId="12" xfId="1" applyNumberFormat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2" fillId="0" borderId="14" xfId="1" applyFont="1" applyBorder="1"/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2" fillId="0" borderId="23" xfId="1" applyFont="1" applyBorder="1" applyAlignment="1">
      <alignment horizontal="center"/>
    </xf>
    <xf numFmtId="164" fontId="2" fillId="0" borderId="21" xfId="1" applyNumberFormat="1" applyFont="1" applyBorder="1" applyAlignment="1">
      <alignment horizontal="center"/>
    </xf>
    <xf numFmtId="164" fontId="2" fillId="0" borderId="22" xfId="1" applyNumberFormat="1" applyFont="1" applyBorder="1" applyAlignment="1">
      <alignment horizontal="center"/>
    </xf>
    <xf numFmtId="14" fontId="11" fillId="0" borderId="0" xfId="1" applyNumberFormat="1" applyFont="1"/>
    <xf numFmtId="166" fontId="2" fillId="0" borderId="18" xfId="1" applyNumberFormat="1" applyFont="1" applyBorder="1" applyAlignment="1">
      <alignment horizontal="left"/>
    </xf>
    <xf numFmtId="0" fontId="2" fillId="0" borderId="20" xfId="1" applyFont="1" applyFill="1" applyBorder="1" applyAlignment="1">
      <alignment horizontal="center"/>
    </xf>
    <xf numFmtId="14" fontId="2" fillId="0" borderId="19" xfId="1" applyNumberFormat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166" fontId="2" fillId="4" borderId="18" xfId="1" applyNumberFormat="1" applyFont="1" applyFill="1" applyBorder="1" applyAlignment="1">
      <alignment horizontal="left"/>
    </xf>
    <xf numFmtId="14" fontId="2" fillId="4" borderId="19" xfId="1" applyNumberFormat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164" fontId="2" fillId="4" borderId="18" xfId="1" applyNumberFormat="1" applyFont="1" applyFill="1" applyBorder="1" applyAlignment="1">
      <alignment horizontal="center"/>
    </xf>
    <xf numFmtId="164" fontId="2" fillId="4" borderId="19" xfId="1" applyNumberFormat="1" applyFont="1" applyFill="1" applyBorder="1" applyAlignment="1">
      <alignment horizontal="center"/>
    </xf>
    <xf numFmtId="166" fontId="2" fillId="4" borderId="6" xfId="1" applyNumberFormat="1" applyFont="1" applyFill="1" applyBorder="1" applyAlignment="1">
      <alignment horizontal="left"/>
    </xf>
    <xf numFmtId="14" fontId="2" fillId="4" borderId="1" xfId="1" applyNumberFormat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164" fontId="2" fillId="4" borderId="6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14" fontId="2" fillId="0" borderId="3" xfId="1" applyNumberFormat="1" applyFont="1" applyBorder="1" applyAlignment="1">
      <alignment horizontal="center"/>
    </xf>
    <xf numFmtId="20" fontId="2" fillId="4" borderId="6" xfId="1" applyNumberFormat="1" applyFont="1" applyFill="1" applyBorder="1" applyAlignment="1">
      <alignment horizontal="center"/>
    </xf>
    <xf numFmtId="20" fontId="2" fillId="4" borderId="1" xfId="1" applyNumberFormat="1" applyFont="1" applyFill="1" applyBorder="1" applyAlignment="1">
      <alignment horizontal="center"/>
    </xf>
    <xf numFmtId="20" fontId="3" fillId="4" borderId="6" xfId="1" applyNumberFormat="1" applyFont="1" applyFill="1" applyBorder="1" applyAlignment="1">
      <alignment horizontal="center"/>
    </xf>
    <xf numFmtId="20" fontId="3" fillId="4" borderId="1" xfId="1" applyNumberFormat="1" applyFont="1" applyFill="1" applyBorder="1" applyAlignment="1">
      <alignment horizontal="center"/>
    </xf>
    <xf numFmtId="166" fontId="2" fillId="0" borderId="24" xfId="1" applyNumberFormat="1" applyFont="1" applyBorder="1" applyAlignment="1">
      <alignment horizontal="left"/>
    </xf>
    <xf numFmtId="20" fontId="2" fillId="4" borderId="8" xfId="1" applyNumberFormat="1" applyFont="1" applyFill="1" applyBorder="1" applyAlignment="1">
      <alignment horizontal="center"/>
    </xf>
    <xf numFmtId="20" fontId="2" fillId="4" borderId="3" xfId="1" applyNumberFormat="1" applyFont="1" applyFill="1" applyBorder="1" applyAlignment="1">
      <alignment horizontal="center"/>
    </xf>
    <xf numFmtId="0" fontId="2" fillId="4" borderId="9" xfId="1" applyFont="1" applyFill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165" fontId="10" fillId="0" borderId="27" xfId="1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28" xfId="1" applyFont="1" applyBorder="1"/>
    <xf numFmtId="14" fontId="2" fillId="0" borderId="10" xfId="1" applyNumberFormat="1" applyFont="1" applyBorder="1" applyAlignment="1">
      <alignment horizontal="center"/>
    </xf>
    <xf numFmtId="20" fontId="12" fillId="0" borderId="6" xfId="1" applyNumberFormat="1" applyFont="1" applyBorder="1" applyAlignment="1">
      <alignment horizontal="center"/>
    </xf>
    <xf numFmtId="20" fontId="12" fillId="0" borderId="1" xfId="1" applyNumberFormat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20" fontId="12" fillId="0" borderId="6" xfId="1" applyNumberFormat="1" applyFont="1" applyFill="1" applyBorder="1" applyAlignment="1">
      <alignment horizontal="center"/>
    </xf>
    <xf numFmtId="20" fontId="12" fillId="0" borderId="1" xfId="1" applyNumberFormat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20" fontId="2" fillId="0" borderId="30" xfId="1" applyNumberFormat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20" fontId="2" fillId="0" borderId="32" xfId="1" applyNumberFormat="1" applyFont="1" applyFill="1" applyBorder="1" applyAlignment="1">
      <alignment horizontal="center"/>
    </xf>
    <xf numFmtId="20" fontId="2" fillId="0" borderId="33" xfId="1" applyNumberFormat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20" fontId="2" fillId="0" borderId="24" xfId="1" applyNumberFormat="1" applyFont="1" applyFill="1" applyBorder="1" applyAlignment="1">
      <alignment horizontal="center"/>
    </xf>
    <xf numFmtId="20" fontId="12" fillId="2" borderId="6" xfId="1" applyNumberFormat="1" applyFont="1" applyFill="1" applyBorder="1" applyAlignment="1">
      <alignment horizontal="center"/>
    </xf>
    <xf numFmtId="20" fontId="12" fillId="2" borderId="1" xfId="1" applyNumberFormat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20" fontId="12" fillId="0" borderId="32" xfId="1" applyNumberFormat="1" applyFont="1" applyFill="1" applyBorder="1" applyAlignment="1">
      <alignment horizontal="center"/>
    </xf>
    <xf numFmtId="20" fontId="12" fillId="0" borderId="30" xfId="1" applyNumberFormat="1" applyFont="1" applyFill="1" applyBorder="1" applyAlignment="1">
      <alignment horizontal="center"/>
    </xf>
    <xf numFmtId="0" fontId="12" fillId="0" borderId="31" xfId="1" applyFont="1" applyFill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32" xfId="1" applyNumberFormat="1" applyFont="1" applyBorder="1" applyAlignment="1">
      <alignment horizontal="left"/>
    </xf>
    <xf numFmtId="0" fontId="1" fillId="2" borderId="7" xfId="1" applyFont="1" applyFill="1" applyBorder="1" applyAlignment="1">
      <alignment horizontal="center"/>
    </xf>
    <xf numFmtId="20" fontId="4" fillId="4" borderId="6" xfId="1" applyNumberFormat="1" applyFont="1" applyFill="1" applyBorder="1" applyAlignment="1">
      <alignment horizontal="center"/>
    </xf>
    <xf numFmtId="20" fontId="4" fillId="4" borderId="1" xfId="1" applyNumberFormat="1" applyFont="1" applyFill="1" applyBorder="1" applyAlignment="1">
      <alignment horizontal="center"/>
    </xf>
    <xf numFmtId="166" fontId="2" fillId="0" borderId="34" xfId="1" applyNumberFormat="1" applyFont="1" applyBorder="1" applyAlignment="1">
      <alignment horizontal="left"/>
    </xf>
    <xf numFmtId="14" fontId="2" fillId="0" borderId="35" xfId="1" applyNumberFormat="1" applyFont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0" fontId="2" fillId="0" borderId="0" xfId="1" applyFont="1" applyBorder="1"/>
    <xf numFmtId="0" fontId="4" fillId="0" borderId="7" xfId="1" applyFont="1" applyBorder="1" applyAlignment="1">
      <alignment horizontal="center"/>
    </xf>
    <xf numFmtId="20" fontId="4" fillId="0" borderId="6" xfId="1" applyNumberFormat="1" applyFont="1" applyBorder="1" applyAlignment="1">
      <alignment horizontal="center"/>
    </xf>
    <xf numFmtId="20" fontId="4" fillId="0" borderId="1" xfId="1" applyNumberFormat="1" applyFont="1" applyBorder="1" applyAlignment="1">
      <alignment horizontal="center"/>
    </xf>
    <xf numFmtId="20" fontId="4" fillId="0" borderId="8" xfId="1" applyNumberFormat="1" applyFont="1" applyFill="1" applyBorder="1" applyAlignment="1">
      <alignment horizontal="center"/>
    </xf>
    <xf numFmtId="20" fontId="4" fillId="0" borderId="3" xfId="1" applyNumberFormat="1" applyFont="1" applyFill="1" applyBorder="1" applyAlignment="1">
      <alignment horizontal="center"/>
    </xf>
    <xf numFmtId="0" fontId="4" fillId="0" borderId="9" xfId="1" applyFont="1" applyBorder="1" applyAlignment="1">
      <alignment horizontal="center"/>
    </xf>
    <xf numFmtId="14" fontId="10" fillId="0" borderId="0" xfId="1" applyNumberFormat="1" applyFont="1"/>
    <xf numFmtId="0" fontId="2" fillId="0" borderId="7" xfId="1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/>
    <xf numFmtId="0" fontId="13" fillId="2" borderId="7" xfId="1" applyFont="1" applyFill="1" applyBorder="1" applyAlignment="1">
      <alignment horizontal="center"/>
    </xf>
    <xf numFmtId="164" fontId="12" fillId="0" borderId="6" xfId="1" applyNumberFormat="1" applyFont="1" applyBorder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0" fontId="12" fillId="0" borderId="29" xfId="1" applyFont="1" applyFill="1" applyBorder="1" applyAlignment="1">
      <alignment horizontal="center"/>
    </xf>
    <xf numFmtId="20" fontId="12" fillId="0" borderId="24" xfId="1" applyNumberFormat="1" applyFont="1" applyFill="1" applyBorder="1" applyAlignment="1">
      <alignment horizontal="center"/>
    </xf>
    <xf numFmtId="20" fontId="12" fillId="0" borderId="33" xfId="1" applyNumberFormat="1" applyFont="1" applyFill="1" applyBorder="1" applyAlignment="1">
      <alignment horizontal="center"/>
    </xf>
    <xf numFmtId="0" fontId="13" fillId="4" borderId="7" xfId="1" applyFont="1" applyFill="1" applyBorder="1" applyAlignment="1">
      <alignment horizontal="center"/>
    </xf>
    <xf numFmtId="164" fontId="12" fillId="4" borderId="6" xfId="1" applyNumberFormat="1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20" fontId="4" fillId="2" borderId="6" xfId="1" applyNumberFormat="1" applyFont="1" applyFill="1" applyBorder="1" applyAlignment="1">
      <alignment horizontal="center"/>
    </xf>
    <xf numFmtId="20" fontId="4" fillId="2" borderId="1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166" fontId="2" fillId="4" borderId="24" xfId="1" applyNumberFormat="1" applyFont="1" applyFill="1" applyBorder="1" applyAlignment="1">
      <alignment horizontal="left"/>
    </xf>
    <xf numFmtId="14" fontId="2" fillId="4" borderId="3" xfId="1" applyNumberFormat="1" applyFont="1" applyFill="1" applyBorder="1" applyAlignment="1">
      <alignment horizontal="center"/>
    </xf>
    <xf numFmtId="14" fontId="2" fillId="0" borderId="33" xfId="1" applyNumberFormat="1" applyFont="1" applyBorder="1" applyAlignment="1">
      <alignment horizontal="center"/>
    </xf>
    <xf numFmtId="0" fontId="14" fillId="2" borderId="7" xfId="1" applyFont="1" applyFill="1" applyBorder="1" applyAlignment="1">
      <alignment horizontal="center"/>
    </xf>
    <xf numFmtId="166" fontId="2" fillId="2" borderId="18" xfId="1" applyNumberFormat="1" applyFont="1" applyFill="1" applyBorder="1" applyAlignment="1">
      <alignment horizontal="left"/>
    </xf>
    <xf numFmtId="14" fontId="2" fillId="2" borderId="19" xfId="1" applyNumberFormat="1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4" fillId="0" borderId="37" xfId="0" applyFont="1" applyBorder="1"/>
    <xf numFmtId="0" fontId="2" fillId="0" borderId="37" xfId="1" applyFont="1" applyBorder="1"/>
    <xf numFmtId="166" fontId="2" fillId="0" borderId="38" xfId="1" applyNumberFormat="1" applyFont="1" applyBorder="1" applyAlignment="1">
      <alignment horizontal="left"/>
    </xf>
    <xf numFmtId="166" fontId="2" fillId="0" borderId="39" xfId="1" applyNumberFormat="1" applyFont="1" applyBorder="1" applyAlignment="1">
      <alignment horizontal="left"/>
    </xf>
    <xf numFmtId="166" fontId="2" fillId="0" borderId="40" xfId="1" applyNumberFormat="1" applyFont="1" applyBorder="1" applyAlignment="1">
      <alignment horizontal="left"/>
    </xf>
    <xf numFmtId="0" fontId="2" fillId="0" borderId="41" xfId="1" applyFont="1" applyFill="1" applyBorder="1" applyAlignment="1">
      <alignment horizontal="center"/>
    </xf>
    <xf numFmtId="0" fontId="2" fillId="0" borderId="42" xfId="1" applyFont="1" applyFill="1" applyBorder="1" applyAlignment="1">
      <alignment horizontal="center"/>
    </xf>
    <xf numFmtId="0" fontId="2" fillId="0" borderId="43" xfId="1" applyFont="1" applyFill="1" applyBorder="1" applyAlignment="1">
      <alignment horizontal="center"/>
    </xf>
    <xf numFmtId="14" fontId="2" fillId="0" borderId="16" xfId="1" applyNumberFormat="1" applyFont="1" applyBorder="1" applyAlignment="1">
      <alignment horizontal="center"/>
    </xf>
    <xf numFmtId="14" fontId="2" fillId="0" borderId="0" xfId="1" applyNumberFormat="1" applyFont="1" applyBorder="1" applyAlignment="1">
      <alignment horizontal="center"/>
    </xf>
    <xf numFmtId="14" fontId="2" fillId="0" borderId="44" xfId="1" applyNumberFormat="1" applyFont="1" applyBorder="1" applyAlignment="1">
      <alignment horizontal="center"/>
    </xf>
    <xf numFmtId="20" fontId="4" fillId="0" borderId="8" xfId="1" applyNumberFormat="1" applyFont="1" applyBorder="1" applyAlignment="1">
      <alignment horizontal="center"/>
    </xf>
    <xf numFmtId="20" fontId="4" fillId="0" borderId="3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" fillId="4" borderId="7" xfId="1" applyFont="1" applyFill="1" applyBorder="1" applyAlignment="1">
      <alignment horizontal="center"/>
    </xf>
    <xf numFmtId="164" fontId="4" fillId="4" borderId="6" xfId="1" applyNumberFormat="1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 applyProtection="1"/>
    <xf numFmtId="0" fontId="2" fillId="0" borderId="45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2" fillId="0" borderId="47" xfId="0" applyNumberFormat="1" applyFont="1" applyFill="1" applyBorder="1" applyAlignment="1" applyProtection="1"/>
    <xf numFmtId="0" fontId="2" fillId="0" borderId="48" xfId="0" applyNumberFormat="1" applyFont="1" applyFill="1" applyBorder="1" applyAlignment="1" applyProtection="1"/>
    <xf numFmtId="0" fontId="2" fillId="0" borderId="49" xfId="1" applyFont="1" applyFill="1" applyBorder="1" applyAlignment="1">
      <alignment horizontal="center"/>
    </xf>
    <xf numFmtId="0" fontId="1" fillId="0" borderId="49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2" fillId="0" borderId="50" xfId="1" applyFont="1" applyFill="1" applyBorder="1" applyAlignment="1">
      <alignment horizontal="center"/>
    </xf>
    <xf numFmtId="0" fontId="2" fillId="0" borderId="51" xfId="1" applyFont="1" applyBorder="1" applyAlignment="1">
      <alignment horizontal="center"/>
    </xf>
    <xf numFmtId="20" fontId="2" fillId="0" borderId="4" xfId="1" applyNumberFormat="1" applyFont="1" applyFill="1" applyBorder="1" applyAlignment="1">
      <alignment horizontal="center"/>
    </xf>
    <xf numFmtId="20" fontId="2" fillId="0" borderId="2" xfId="1" applyNumberFormat="1" applyFont="1" applyFill="1" applyBorder="1" applyAlignment="1">
      <alignment horizontal="center"/>
    </xf>
    <xf numFmtId="0" fontId="12" fillId="0" borderId="0" xfId="1" applyFont="1"/>
    <xf numFmtId="0" fontId="4" fillId="2" borderId="7" xfId="1" applyFont="1" applyFill="1" applyBorder="1" applyAlignment="1" applyProtection="1">
      <alignment horizontal="center"/>
      <protection locked="0"/>
    </xf>
    <xf numFmtId="0" fontId="15" fillId="0" borderId="7" xfId="1" applyFont="1" applyBorder="1" applyAlignment="1">
      <alignment horizontal="center"/>
    </xf>
    <xf numFmtId="0" fontId="4" fillId="0" borderId="37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45" xfId="0" applyNumberFormat="1" applyFont="1" applyFill="1" applyBorder="1" applyAlignment="1" applyProtection="1"/>
    <xf numFmtId="0" fontId="4" fillId="2" borderId="6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66" fontId="2" fillId="0" borderId="37" xfId="1" applyNumberFormat="1" applyFont="1" applyBorder="1" applyAlignment="1">
      <alignment horizontal="left"/>
    </xf>
    <xf numFmtId="0" fontId="2" fillId="0" borderId="48" xfId="1" applyFont="1" applyFill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49" xfId="1" applyFont="1" applyFill="1" applyBorder="1" applyAlignment="1">
      <alignment horizontal="center"/>
    </xf>
    <xf numFmtId="0" fontId="14" fillId="0" borderId="7" xfId="1" applyFont="1" applyBorder="1" applyAlignment="1">
      <alignment horizontal="center"/>
    </xf>
    <xf numFmtId="166" fontId="2" fillId="4" borderId="8" xfId="1" applyNumberFormat="1" applyFont="1" applyFill="1" applyBorder="1" applyAlignment="1">
      <alignment horizontal="left"/>
    </xf>
    <xf numFmtId="0" fontId="2" fillId="4" borderId="29" xfId="1" applyFont="1" applyFill="1" applyBorder="1" applyAlignment="1">
      <alignment horizontal="center"/>
    </xf>
    <xf numFmtId="0" fontId="2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 applyAlignment="1">
      <alignment horizontal="center" wrapText="1"/>
    </xf>
  </cellXfs>
  <cellStyles count="6">
    <cellStyle name="Besuchter Hyperlink" xfId="3" builtinId="9" hidden="1"/>
    <cellStyle name="Besuchter Hyperlink" xfId="5" builtinId="9" hidden="1"/>
    <cellStyle name="Link" xfId="2" builtinId="8" hidden="1"/>
    <cellStyle name="Link" xfId="4" builtinId="8" hidden="1"/>
    <cellStyle name="Prozent" xfId="1" builtinId="5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showOutlineSymbols="0" zoomScaleSheetLayoutView="100" workbookViewId="0">
      <pane xSplit="2" ySplit="2" topLeftCell="C3" activePane="bottomRight" state="frozen"/>
      <selection pane="topRight" activeCell="I1" sqref="I1"/>
      <selection pane="bottomLeft" activeCell="A3" sqref="A3"/>
      <selection pane="bottomRight"/>
    </sheetView>
  </sheetViews>
  <sheetFormatPr baseColWidth="10" defaultColWidth="10.42578125" defaultRowHeight="12.75" x14ac:dyDescent="0.2"/>
  <cols>
    <col min="1" max="1" width="10.7109375" style="1" customWidth="1"/>
    <col min="2" max="2" width="12" style="1" customWidth="1"/>
    <col min="3" max="3" width="10.42578125" style="1" bestFit="1" customWidth="1"/>
    <col min="4" max="5" width="6.7109375" style="1" customWidth="1"/>
    <col min="6" max="6" width="12.28515625" style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s="2" customFormat="1" ht="13.5" customHeight="1" x14ac:dyDescent="0.2">
      <c r="A1" s="62">
        <f>O1</f>
        <v>45870</v>
      </c>
      <c r="B1" s="63">
        <f>YEAR(O1)</f>
        <v>2025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  <c r="O1" s="71">
        <v>45870</v>
      </c>
    </row>
    <row r="2" spans="1:16" s="4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4" customFormat="1" ht="12.75" customHeight="1" x14ac:dyDescent="0.2">
      <c r="A3" s="78">
        <f>B3</f>
        <v>45870</v>
      </c>
      <c r="B3" s="79">
        <f>O1</f>
        <v>45870</v>
      </c>
      <c r="C3" s="80" t="s">
        <v>16</v>
      </c>
      <c r="D3" s="81"/>
      <c r="E3" s="82"/>
      <c r="F3" s="80"/>
      <c r="G3" s="83"/>
      <c r="H3" s="84"/>
      <c r="I3" s="80"/>
      <c r="J3" s="81"/>
      <c r="K3" s="82"/>
      <c r="L3" s="80"/>
    </row>
    <row r="4" spans="1:16" s="4" customFormat="1" ht="12.75" customHeight="1" x14ac:dyDescent="0.2">
      <c r="A4" s="85">
        <f t="shared" ref="A4:A33" si="0">B4</f>
        <v>45871</v>
      </c>
      <c r="B4" s="86">
        <f>B3+1</f>
        <v>45871</v>
      </c>
      <c r="C4" s="87" t="s">
        <v>16</v>
      </c>
      <c r="D4" s="88"/>
      <c r="E4" s="89"/>
      <c r="F4" s="87"/>
      <c r="G4" s="90"/>
      <c r="H4" s="91"/>
      <c r="I4" s="87"/>
      <c r="J4" s="88"/>
      <c r="K4" s="89"/>
      <c r="L4" s="87"/>
    </row>
    <row r="5" spans="1:16" s="4" customFormat="1" ht="12.75" customHeight="1" x14ac:dyDescent="0.2">
      <c r="A5" s="85">
        <f t="shared" si="0"/>
        <v>45872</v>
      </c>
      <c r="B5" s="86">
        <f t="shared" ref="B5:B33" si="1">B4+1</f>
        <v>45872</v>
      </c>
      <c r="C5" s="87" t="s">
        <v>16</v>
      </c>
      <c r="D5" s="88"/>
      <c r="E5" s="89"/>
      <c r="F5" s="87"/>
      <c r="G5" s="90"/>
      <c r="H5" s="91"/>
      <c r="I5" s="87"/>
      <c r="J5" s="88"/>
      <c r="K5" s="89"/>
      <c r="L5" s="87"/>
    </row>
    <row r="6" spans="1:16" s="4" customFormat="1" ht="12.75" customHeight="1" x14ac:dyDescent="0.2">
      <c r="A6" s="85">
        <f t="shared" si="0"/>
        <v>45873</v>
      </c>
      <c r="B6" s="86">
        <f t="shared" si="1"/>
        <v>45873</v>
      </c>
      <c r="C6" s="87" t="s">
        <v>16</v>
      </c>
      <c r="D6" s="88"/>
      <c r="E6" s="89"/>
      <c r="F6" s="87"/>
      <c r="G6" s="90"/>
      <c r="H6" s="91"/>
      <c r="I6" s="87"/>
      <c r="J6" s="88"/>
      <c r="K6" s="89"/>
      <c r="L6" s="87"/>
    </row>
    <row r="7" spans="1:16" s="4" customFormat="1" ht="12.75" customHeight="1" x14ac:dyDescent="0.2">
      <c r="A7" s="85">
        <f t="shared" si="0"/>
        <v>45874</v>
      </c>
      <c r="B7" s="86">
        <f t="shared" si="1"/>
        <v>45874</v>
      </c>
      <c r="C7" s="87" t="s">
        <v>16</v>
      </c>
      <c r="D7" s="88"/>
      <c r="E7" s="89"/>
      <c r="F7" s="87"/>
      <c r="G7" s="90"/>
      <c r="H7" s="91"/>
      <c r="I7" s="87"/>
      <c r="J7" s="88"/>
      <c r="K7" s="89"/>
      <c r="L7" s="87"/>
    </row>
    <row r="8" spans="1:16" s="4" customFormat="1" ht="12.75" customHeight="1" x14ac:dyDescent="0.2">
      <c r="A8" s="85">
        <f t="shared" si="0"/>
        <v>45875</v>
      </c>
      <c r="B8" s="86">
        <f t="shared" si="1"/>
        <v>45875</v>
      </c>
      <c r="C8" s="87" t="s">
        <v>16</v>
      </c>
      <c r="D8" s="88"/>
      <c r="E8" s="89"/>
      <c r="F8" s="87"/>
      <c r="G8" s="90"/>
      <c r="H8" s="91"/>
      <c r="I8" s="87"/>
      <c r="J8" s="88"/>
      <c r="K8" s="89"/>
      <c r="L8" s="87"/>
    </row>
    <row r="9" spans="1:16" s="4" customFormat="1" ht="12.75" customHeight="1" x14ac:dyDescent="0.2">
      <c r="A9" s="85">
        <f t="shared" si="0"/>
        <v>45876</v>
      </c>
      <c r="B9" s="86">
        <f t="shared" si="1"/>
        <v>45876</v>
      </c>
      <c r="C9" s="87" t="s">
        <v>16</v>
      </c>
      <c r="D9" s="88"/>
      <c r="E9" s="89"/>
      <c r="F9" s="87"/>
      <c r="G9" s="90"/>
      <c r="H9" s="91"/>
      <c r="I9" s="87"/>
      <c r="J9" s="88"/>
      <c r="K9" s="89"/>
      <c r="L9" s="87"/>
    </row>
    <row r="10" spans="1:16" s="4" customFormat="1" ht="12.75" customHeight="1" x14ac:dyDescent="0.2">
      <c r="A10" s="85">
        <f t="shared" si="0"/>
        <v>45877</v>
      </c>
      <c r="B10" s="86">
        <f t="shared" si="1"/>
        <v>45877</v>
      </c>
      <c r="C10" s="87" t="s">
        <v>16</v>
      </c>
      <c r="D10" s="88"/>
      <c r="E10" s="89"/>
      <c r="F10" s="87"/>
      <c r="G10" s="83"/>
      <c r="H10" s="84"/>
      <c r="I10" s="80"/>
      <c r="J10" s="88"/>
      <c r="K10" s="89"/>
      <c r="L10" s="87"/>
    </row>
    <row r="11" spans="1:16" s="4" customFormat="1" ht="12.75" customHeight="1" x14ac:dyDescent="0.2">
      <c r="A11" s="85">
        <f t="shared" si="0"/>
        <v>45878</v>
      </c>
      <c r="B11" s="86">
        <f t="shared" si="1"/>
        <v>45878</v>
      </c>
      <c r="C11" s="87" t="s">
        <v>16</v>
      </c>
      <c r="D11" s="88"/>
      <c r="E11" s="89"/>
      <c r="F11" s="87"/>
      <c r="G11" s="90">
        <v>0.5</v>
      </c>
      <c r="H11" s="91">
        <v>0.91666666666666663</v>
      </c>
      <c r="I11" s="87" t="s">
        <v>15</v>
      </c>
      <c r="J11" s="88"/>
      <c r="K11" s="89"/>
      <c r="L11" s="87"/>
    </row>
    <row r="12" spans="1:16" s="4" customFormat="1" ht="12.75" customHeight="1" x14ac:dyDescent="0.2">
      <c r="A12" s="85">
        <f t="shared" si="0"/>
        <v>45879</v>
      </c>
      <c r="B12" s="86">
        <f t="shared" si="1"/>
        <v>45879</v>
      </c>
      <c r="C12" s="87" t="s">
        <v>16</v>
      </c>
      <c r="D12" s="88"/>
      <c r="E12" s="89"/>
      <c r="F12" s="87"/>
      <c r="G12" s="90">
        <v>0.375</v>
      </c>
      <c r="H12" s="91">
        <v>0.83333333333333337</v>
      </c>
      <c r="I12" s="87" t="s">
        <v>15</v>
      </c>
      <c r="J12" s="88"/>
      <c r="K12" s="89"/>
      <c r="L12" s="87"/>
    </row>
    <row r="13" spans="1:16" s="4" customFormat="1" ht="12.75" customHeight="1" x14ac:dyDescent="0.2">
      <c r="A13" s="85">
        <f t="shared" si="0"/>
        <v>45880</v>
      </c>
      <c r="B13" s="86">
        <f t="shared" si="1"/>
        <v>45880</v>
      </c>
      <c r="C13" s="87" t="s">
        <v>16</v>
      </c>
      <c r="D13" s="88"/>
      <c r="E13" s="89"/>
      <c r="F13" s="87"/>
      <c r="G13" s="90"/>
      <c r="H13" s="91"/>
      <c r="I13" s="87"/>
      <c r="J13" s="88"/>
      <c r="K13" s="89"/>
      <c r="L13" s="87"/>
      <c r="O13" s="9"/>
      <c r="P13" s="9"/>
    </row>
    <row r="14" spans="1:16" s="4" customFormat="1" ht="12.75" customHeight="1" x14ac:dyDescent="0.2">
      <c r="A14" s="85">
        <f t="shared" si="0"/>
        <v>45881</v>
      </c>
      <c r="B14" s="86">
        <f t="shared" si="1"/>
        <v>45881</v>
      </c>
      <c r="C14" s="87" t="s">
        <v>16</v>
      </c>
      <c r="D14" s="88"/>
      <c r="E14" s="89"/>
      <c r="F14" s="87"/>
      <c r="G14" s="90"/>
      <c r="H14" s="91"/>
      <c r="I14" s="87"/>
      <c r="J14" s="88"/>
      <c r="K14" s="89"/>
      <c r="L14" s="87"/>
      <c r="O14" s="9"/>
      <c r="P14" s="9"/>
    </row>
    <row r="15" spans="1:16" s="4" customFormat="1" ht="12.75" customHeight="1" x14ac:dyDescent="0.2">
      <c r="A15" s="85">
        <f t="shared" si="0"/>
        <v>45882</v>
      </c>
      <c r="B15" s="86">
        <f t="shared" si="1"/>
        <v>45882</v>
      </c>
      <c r="C15" s="87" t="s">
        <v>16</v>
      </c>
      <c r="D15" s="88"/>
      <c r="E15" s="89"/>
      <c r="F15" s="87"/>
      <c r="G15" s="90"/>
      <c r="H15" s="91"/>
      <c r="I15" s="87"/>
      <c r="J15" s="88"/>
      <c r="K15" s="89"/>
      <c r="L15" s="87"/>
    </row>
    <row r="16" spans="1:16" s="4" customFormat="1" ht="12.75" customHeight="1" x14ac:dyDescent="0.2">
      <c r="A16" s="85">
        <f t="shared" si="0"/>
        <v>45883</v>
      </c>
      <c r="B16" s="86">
        <f t="shared" si="1"/>
        <v>45883</v>
      </c>
      <c r="C16" s="87" t="s">
        <v>16</v>
      </c>
      <c r="D16" s="88"/>
      <c r="E16" s="89"/>
      <c r="F16" s="87"/>
      <c r="G16" s="90"/>
      <c r="H16" s="91"/>
      <c r="I16" s="87"/>
      <c r="J16" s="88"/>
      <c r="K16" s="89"/>
      <c r="L16" s="87"/>
    </row>
    <row r="17" spans="1:17" s="4" customFormat="1" ht="12.75" customHeight="1" x14ac:dyDescent="0.2">
      <c r="A17" s="85">
        <f t="shared" si="0"/>
        <v>45884</v>
      </c>
      <c r="B17" s="86">
        <f t="shared" si="1"/>
        <v>45884</v>
      </c>
      <c r="C17" s="87" t="s">
        <v>16</v>
      </c>
      <c r="D17" s="88"/>
      <c r="E17" s="89"/>
      <c r="F17" s="87"/>
      <c r="G17" s="83"/>
      <c r="H17" s="84"/>
      <c r="I17" s="80"/>
      <c r="J17" s="88"/>
      <c r="K17" s="89"/>
      <c r="L17" s="87"/>
    </row>
    <row r="18" spans="1:17" s="4" customFormat="1" ht="12.75" customHeight="1" x14ac:dyDescent="0.2">
      <c r="A18" s="85">
        <f t="shared" si="0"/>
        <v>45885</v>
      </c>
      <c r="B18" s="86">
        <f t="shared" si="1"/>
        <v>45885</v>
      </c>
      <c r="C18" s="87" t="s">
        <v>16</v>
      </c>
      <c r="D18" s="88"/>
      <c r="E18" s="89"/>
      <c r="F18" s="87"/>
      <c r="G18" s="90">
        <v>0.5</v>
      </c>
      <c r="H18" s="91">
        <v>0.91666666666666663</v>
      </c>
      <c r="I18" s="87" t="s">
        <v>15</v>
      </c>
      <c r="J18" s="88"/>
      <c r="K18" s="89"/>
      <c r="L18" s="87"/>
    </row>
    <row r="19" spans="1:17" s="4" customFormat="1" ht="12.75" customHeight="1" x14ac:dyDescent="0.2">
      <c r="A19" s="85">
        <f t="shared" si="0"/>
        <v>45886</v>
      </c>
      <c r="B19" s="86">
        <f t="shared" si="1"/>
        <v>45886</v>
      </c>
      <c r="C19" s="87" t="s">
        <v>16</v>
      </c>
      <c r="D19" s="88"/>
      <c r="E19" s="89"/>
      <c r="F19" s="87"/>
      <c r="G19" s="90">
        <v>0.375</v>
      </c>
      <c r="H19" s="91">
        <v>0.83333333333333337</v>
      </c>
      <c r="I19" s="87" t="s">
        <v>15</v>
      </c>
      <c r="J19" s="88"/>
      <c r="K19" s="89"/>
      <c r="L19" s="87"/>
    </row>
    <row r="20" spans="1:17" s="4" customFormat="1" ht="12.75" customHeight="1" x14ac:dyDescent="0.2">
      <c r="A20" s="85">
        <f t="shared" si="0"/>
        <v>45887</v>
      </c>
      <c r="B20" s="86">
        <f t="shared" si="1"/>
        <v>45887</v>
      </c>
      <c r="C20" s="87" t="s">
        <v>16</v>
      </c>
      <c r="D20" s="88"/>
      <c r="E20" s="89"/>
      <c r="F20" s="87"/>
      <c r="G20" s="90"/>
      <c r="H20" s="91"/>
      <c r="I20" s="87"/>
      <c r="J20" s="88"/>
      <c r="K20" s="89"/>
      <c r="L20" s="87"/>
      <c r="O20" s="7"/>
      <c r="P20" s="7"/>
      <c r="Q20" s="8"/>
    </row>
    <row r="21" spans="1:17" s="4" customFormat="1" ht="12.75" customHeight="1" x14ac:dyDescent="0.2">
      <c r="A21" s="85">
        <f t="shared" si="0"/>
        <v>45888</v>
      </c>
      <c r="B21" s="86">
        <f t="shared" si="1"/>
        <v>45888</v>
      </c>
      <c r="C21" s="87" t="s">
        <v>16</v>
      </c>
      <c r="D21" s="88"/>
      <c r="E21" s="89"/>
      <c r="F21" s="87"/>
      <c r="G21" s="90"/>
      <c r="H21" s="91"/>
      <c r="I21" s="87"/>
      <c r="J21" s="88"/>
      <c r="K21" s="89"/>
      <c r="L21" s="87"/>
      <c r="O21" s="7"/>
      <c r="P21" s="7"/>
      <c r="Q21" s="8"/>
    </row>
    <row r="22" spans="1:17" s="4" customFormat="1" ht="12.75" customHeight="1" x14ac:dyDescent="0.2">
      <c r="A22" s="85">
        <f t="shared" si="0"/>
        <v>45889</v>
      </c>
      <c r="B22" s="86">
        <f t="shared" si="1"/>
        <v>45889</v>
      </c>
      <c r="C22" s="87" t="s">
        <v>16</v>
      </c>
      <c r="D22" s="88"/>
      <c r="E22" s="89"/>
      <c r="F22" s="87"/>
      <c r="G22" s="90"/>
      <c r="H22" s="91"/>
      <c r="I22" s="87"/>
      <c r="J22" s="88"/>
      <c r="K22" s="89"/>
      <c r="L22" s="87"/>
      <c r="O22" s="6"/>
      <c r="P22" s="6"/>
      <c r="Q22" s="8"/>
    </row>
    <row r="23" spans="1:17" s="4" customFormat="1" ht="12.75" customHeight="1" x14ac:dyDescent="0.2">
      <c r="A23" s="85">
        <f t="shared" si="0"/>
        <v>45890</v>
      </c>
      <c r="B23" s="86">
        <f t="shared" si="1"/>
        <v>45890</v>
      </c>
      <c r="C23" s="87" t="s">
        <v>16</v>
      </c>
      <c r="D23" s="88"/>
      <c r="E23" s="89"/>
      <c r="F23" s="87"/>
      <c r="G23" s="90"/>
      <c r="H23" s="91"/>
      <c r="I23" s="87"/>
      <c r="J23" s="88"/>
      <c r="K23" s="89"/>
      <c r="L23" s="87"/>
    </row>
    <row r="24" spans="1:17" s="4" customFormat="1" ht="12.75" customHeight="1" x14ac:dyDescent="0.2">
      <c r="A24" s="85">
        <f t="shared" si="0"/>
        <v>45891</v>
      </c>
      <c r="B24" s="86">
        <f t="shared" si="1"/>
        <v>45891</v>
      </c>
      <c r="C24" s="87" t="s">
        <v>16</v>
      </c>
      <c r="D24" s="88"/>
      <c r="E24" s="89"/>
      <c r="F24" s="87"/>
      <c r="G24" s="83"/>
      <c r="H24" s="84"/>
      <c r="I24" s="80"/>
      <c r="J24" s="88"/>
      <c r="K24" s="89"/>
      <c r="L24" s="87"/>
    </row>
    <row r="25" spans="1:17" s="4" customFormat="1" ht="12.75" customHeight="1" x14ac:dyDescent="0.2">
      <c r="A25" s="85">
        <f t="shared" si="0"/>
        <v>45892</v>
      </c>
      <c r="B25" s="86">
        <f t="shared" si="1"/>
        <v>45892</v>
      </c>
      <c r="C25" s="87" t="s">
        <v>16</v>
      </c>
      <c r="D25" s="88"/>
      <c r="E25" s="89"/>
      <c r="F25" s="87"/>
      <c r="G25" s="90">
        <v>0.5</v>
      </c>
      <c r="H25" s="91">
        <v>0.91666666666666663</v>
      </c>
      <c r="I25" s="87" t="s">
        <v>15</v>
      </c>
      <c r="J25" s="88"/>
      <c r="K25" s="89"/>
      <c r="L25" s="87"/>
    </row>
    <row r="26" spans="1:17" s="4" customFormat="1" ht="12.75" customHeight="1" x14ac:dyDescent="0.2">
      <c r="A26" s="85">
        <f t="shared" si="0"/>
        <v>45893</v>
      </c>
      <c r="B26" s="86">
        <f t="shared" si="1"/>
        <v>45893</v>
      </c>
      <c r="C26" s="87" t="s">
        <v>16</v>
      </c>
      <c r="D26" s="88"/>
      <c r="E26" s="89"/>
      <c r="F26" s="87"/>
      <c r="G26" s="90">
        <v>0.375</v>
      </c>
      <c r="H26" s="91">
        <v>0.83333333333333337</v>
      </c>
      <c r="I26" s="87" t="s">
        <v>15</v>
      </c>
      <c r="J26" s="88"/>
      <c r="K26" s="89"/>
      <c r="L26" s="87"/>
    </row>
    <row r="27" spans="1:17" s="4" customFormat="1" ht="12.75" customHeight="1" x14ac:dyDescent="0.2">
      <c r="A27" s="85">
        <f t="shared" si="0"/>
        <v>45894</v>
      </c>
      <c r="B27" s="86">
        <f t="shared" si="1"/>
        <v>45894</v>
      </c>
      <c r="C27" s="87" t="s">
        <v>16</v>
      </c>
      <c r="D27" s="88"/>
      <c r="E27" s="89"/>
      <c r="F27" s="87"/>
      <c r="G27" s="90"/>
      <c r="H27" s="91"/>
      <c r="I27" s="87"/>
      <c r="J27" s="88"/>
      <c r="K27" s="89"/>
      <c r="L27" s="87"/>
    </row>
    <row r="28" spans="1:17" s="4" customFormat="1" ht="12.75" customHeight="1" x14ac:dyDescent="0.2">
      <c r="A28" s="85">
        <f t="shared" si="0"/>
        <v>45895</v>
      </c>
      <c r="B28" s="86">
        <f t="shared" si="1"/>
        <v>45895</v>
      </c>
      <c r="C28" s="87" t="s">
        <v>16</v>
      </c>
      <c r="D28" s="88"/>
      <c r="E28" s="89"/>
      <c r="F28" s="87"/>
      <c r="G28" s="90"/>
      <c r="H28" s="91"/>
      <c r="I28" s="87"/>
      <c r="J28" s="88"/>
      <c r="K28" s="89"/>
      <c r="L28" s="87"/>
    </row>
    <row r="29" spans="1:17" s="4" customFormat="1" ht="12.75" customHeight="1" x14ac:dyDescent="0.2">
      <c r="A29" s="41">
        <f t="shared" si="0"/>
        <v>45896</v>
      </c>
      <c r="B29" s="51">
        <f t="shared" si="1"/>
        <v>45896</v>
      </c>
      <c r="C29" s="35"/>
      <c r="D29" s="19"/>
      <c r="E29" s="20"/>
      <c r="F29" s="12"/>
      <c r="G29" s="19"/>
      <c r="H29" s="20"/>
      <c r="I29" s="11"/>
      <c r="J29" s="29"/>
      <c r="K29" s="30"/>
      <c r="L29" s="139"/>
    </row>
    <row r="30" spans="1:17" s="4" customFormat="1" ht="12.75" customHeight="1" x14ac:dyDescent="0.2">
      <c r="A30" s="41">
        <f t="shared" si="0"/>
        <v>45897</v>
      </c>
      <c r="B30" s="51">
        <f t="shared" si="1"/>
        <v>45897</v>
      </c>
      <c r="C30" s="35"/>
      <c r="D30" s="36"/>
      <c r="E30" s="37"/>
      <c r="F30" s="35"/>
      <c r="G30" s="19"/>
      <c r="H30" s="20"/>
      <c r="I30" s="11"/>
      <c r="J30" s="29"/>
      <c r="K30" s="30"/>
      <c r="L30" s="139"/>
    </row>
    <row r="31" spans="1:17" s="4" customFormat="1" ht="12.75" customHeight="1" x14ac:dyDescent="0.2">
      <c r="A31" s="41">
        <f t="shared" si="0"/>
        <v>45898</v>
      </c>
      <c r="B31" s="51">
        <f t="shared" si="1"/>
        <v>45898</v>
      </c>
      <c r="C31" s="35"/>
      <c r="D31" s="36"/>
      <c r="E31" s="37"/>
      <c r="F31" s="35"/>
      <c r="G31" s="19"/>
      <c r="H31" s="20"/>
      <c r="I31" s="11"/>
      <c r="J31" s="38"/>
      <c r="K31" s="39"/>
      <c r="L31" s="198"/>
    </row>
    <row r="32" spans="1:17" s="4" customFormat="1" ht="12.75" customHeight="1" x14ac:dyDescent="0.2">
      <c r="A32" s="41">
        <f t="shared" si="0"/>
        <v>45899</v>
      </c>
      <c r="B32" s="51">
        <f t="shared" si="1"/>
        <v>45899</v>
      </c>
      <c r="C32" s="35"/>
      <c r="D32" s="36"/>
      <c r="E32" s="37"/>
      <c r="F32" s="35"/>
      <c r="G32" s="36">
        <v>0.5</v>
      </c>
      <c r="H32" s="37">
        <v>0.91666666666666663</v>
      </c>
      <c r="I32" s="35" t="s">
        <v>15</v>
      </c>
      <c r="J32" s="38">
        <v>0.54166666666666663</v>
      </c>
      <c r="K32" s="39">
        <v>0.91666666666666663</v>
      </c>
      <c r="L32" s="198" t="s">
        <v>17</v>
      </c>
    </row>
    <row r="33" spans="1:12" s="4" customFormat="1" ht="12.75" customHeight="1" x14ac:dyDescent="0.2">
      <c r="A33" s="50">
        <f t="shared" si="0"/>
        <v>45900</v>
      </c>
      <c r="B33" s="52">
        <f t="shared" si="1"/>
        <v>45900</v>
      </c>
      <c r="C33" s="53"/>
      <c r="D33" s="54"/>
      <c r="E33" s="55"/>
      <c r="F33" s="53"/>
      <c r="G33" s="23">
        <v>0.375</v>
      </c>
      <c r="H33" s="24">
        <v>0.83333333333333337</v>
      </c>
      <c r="I33" s="181" t="s">
        <v>15</v>
      </c>
      <c r="J33" s="179">
        <v>0.375</v>
      </c>
      <c r="K33" s="180">
        <v>0.58333333333333337</v>
      </c>
      <c r="L33" s="144" t="s">
        <v>17</v>
      </c>
    </row>
    <row r="34" spans="1:12" s="4" customFormat="1" ht="12.75" customHeight="1" x14ac:dyDescent="0.2">
      <c r="A34"/>
      <c r="B34" s="1"/>
      <c r="C34" s="1"/>
      <c r="D34" s="1"/>
      <c r="E34" s="1"/>
      <c r="F34" s="1"/>
      <c r="G34" s="5"/>
      <c r="H34" s="5"/>
      <c r="I34" s="1"/>
      <c r="J34" s="1"/>
      <c r="K34" s="1"/>
    </row>
    <row r="35" spans="1:12" x14ac:dyDescent="0.2">
      <c r="A35" s="3" t="s">
        <v>29</v>
      </c>
    </row>
  </sheetData>
  <sheetProtection selectLockedCells="1" selectUnlockedCells="1"/>
  <mergeCells count="3">
    <mergeCell ref="D1:F1"/>
    <mergeCell ref="G1:I1"/>
    <mergeCell ref="J1:L1"/>
  </mergeCells>
  <conditionalFormatting sqref="D2:L2">
    <cfRule type="uniqueValues" dxfId="0" priority="1"/>
  </conditionalFormatting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5"/>
  <sheetViews>
    <sheetView showOutlineSymbols="0" zoomScaleSheetLayoutView="100" workbookViewId="0"/>
  </sheetViews>
  <sheetFormatPr baseColWidth="10" defaultColWidth="10.42578125" defaultRowHeight="12.75" x14ac:dyDescent="0.2"/>
  <cols>
    <col min="1" max="2" width="10.42578125" style="1"/>
    <col min="3" max="3" width="15.85546875" style="1" bestFit="1" customWidth="1"/>
    <col min="4" max="5" width="6.7109375" style="1" customWidth="1"/>
    <col min="6" max="6" width="12.7109375" style="1" customWidth="1"/>
    <col min="7" max="8" width="6.7109375" style="5" customWidth="1"/>
    <col min="9" max="9" width="13.7109375" style="1" customWidth="1"/>
    <col min="10" max="11" width="6.7109375" style="1" customWidth="1"/>
    <col min="12" max="12" width="11.7109375" style="1" bestFit="1" customWidth="1"/>
    <col min="13" max="16384" width="10.42578125" style="1"/>
  </cols>
  <sheetData>
    <row r="1" spans="1:16" ht="13.5" customHeight="1" x14ac:dyDescent="0.2">
      <c r="A1" s="62">
        <f>B8</f>
        <v>46148</v>
      </c>
      <c r="B1" s="63">
        <f>YEAR(B8)</f>
        <v>2026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25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25" customFormat="1" ht="12.75" customHeight="1" x14ac:dyDescent="0.2">
      <c r="A3" s="72">
        <f>B3</f>
        <v>46143</v>
      </c>
      <c r="B3" s="74">
        <f>April!B32+1</f>
        <v>46143</v>
      </c>
      <c r="C3" s="160" t="s">
        <v>26</v>
      </c>
      <c r="D3" s="125"/>
      <c r="E3" s="126"/>
      <c r="F3" s="109"/>
      <c r="G3" s="149"/>
      <c r="H3" s="150"/>
      <c r="I3" s="109"/>
      <c r="J3" s="107"/>
      <c r="K3" s="108"/>
      <c r="L3" s="109"/>
    </row>
    <row r="4" spans="1:16" s="25" customFormat="1" ht="12.75" customHeight="1" x14ac:dyDescent="0.2">
      <c r="A4" s="72">
        <f>B4</f>
        <v>46144</v>
      </c>
      <c r="B4" s="40">
        <f>B3+1</f>
        <v>46144</v>
      </c>
      <c r="C4" s="160"/>
      <c r="D4" s="125"/>
      <c r="E4" s="126"/>
      <c r="F4" s="109"/>
      <c r="G4" s="34">
        <v>0.5</v>
      </c>
      <c r="H4" s="31">
        <v>0.91666666666666663</v>
      </c>
      <c r="I4" s="32" t="s">
        <v>15</v>
      </c>
      <c r="J4" s="140">
        <v>0.54166666666666663</v>
      </c>
      <c r="K4" s="141">
        <v>0.91666666666666663</v>
      </c>
      <c r="L4" s="139" t="s">
        <v>17</v>
      </c>
    </row>
    <row r="5" spans="1:16" s="25" customFormat="1" ht="12.75" customHeight="1" x14ac:dyDescent="0.2">
      <c r="A5" s="72">
        <f t="shared" ref="A5:A33" si="0">B5</f>
        <v>46145</v>
      </c>
      <c r="B5" s="40">
        <f t="shared" ref="B5:B33" si="1">B4+1</f>
        <v>46145</v>
      </c>
      <c r="C5" s="160"/>
      <c r="D5" s="19"/>
      <c r="E5" s="20"/>
      <c r="F5" s="167"/>
      <c r="G5" s="34">
        <v>0.375</v>
      </c>
      <c r="H5" s="31">
        <v>0.625</v>
      </c>
      <c r="I5" s="32" t="s">
        <v>15</v>
      </c>
      <c r="J5" s="29">
        <v>0.375</v>
      </c>
      <c r="K5" s="30">
        <v>0.58333333333333337</v>
      </c>
      <c r="L5" s="139" t="s">
        <v>17</v>
      </c>
    </row>
    <row r="6" spans="1:16" s="25" customFormat="1" ht="12.75" customHeight="1" x14ac:dyDescent="0.2">
      <c r="A6" s="72">
        <f t="shared" si="0"/>
        <v>46146</v>
      </c>
      <c r="B6" s="40">
        <f t="shared" si="1"/>
        <v>46146</v>
      </c>
      <c r="C6" s="160"/>
      <c r="D6" s="125"/>
      <c r="E6" s="126"/>
      <c r="F6" s="109"/>
      <c r="G6" s="34"/>
      <c r="H6" s="31"/>
      <c r="I6" s="32"/>
      <c r="J6" s="205"/>
      <c r="K6" s="206"/>
      <c r="L6" s="139"/>
    </row>
    <row r="7" spans="1:16" s="25" customFormat="1" ht="12.75" customHeight="1" x14ac:dyDescent="0.2">
      <c r="A7" s="72">
        <f t="shared" si="0"/>
        <v>46147</v>
      </c>
      <c r="B7" s="40">
        <f t="shared" si="1"/>
        <v>46147</v>
      </c>
      <c r="C7" s="160"/>
      <c r="D7" s="110"/>
      <c r="E7" s="111"/>
      <c r="F7" s="112"/>
      <c r="G7" s="34"/>
      <c r="H7" s="31"/>
      <c r="I7" s="32"/>
      <c r="J7" s="158"/>
      <c r="K7" s="159"/>
      <c r="L7" s="160"/>
    </row>
    <row r="8" spans="1:16" s="25" customFormat="1" ht="12.75" customHeight="1" x14ac:dyDescent="0.2">
      <c r="A8" s="72">
        <f t="shared" si="0"/>
        <v>46148</v>
      </c>
      <c r="B8" s="40">
        <f>B7+1</f>
        <v>46148</v>
      </c>
      <c r="C8" s="160"/>
      <c r="D8" s="110"/>
      <c r="E8" s="111"/>
      <c r="F8" s="112"/>
      <c r="G8" s="119"/>
      <c r="H8" s="120"/>
      <c r="I8" s="121"/>
      <c r="J8" s="29"/>
      <c r="K8" s="30"/>
      <c r="L8" s="139"/>
    </row>
    <row r="9" spans="1:16" s="25" customFormat="1" ht="12.75" customHeight="1" x14ac:dyDescent="0.2">
      <c r="A9" s="72">
        <f t="shared" si="0"/>
        <v>46149</v>
      </c>
      <c r="B9" s="40">
        <f>B8+1</f>
        <v>46149</v>
      </c>
      <c r="C9" s="160"/>
      <c r="D9" s="110"/>
      <c r="E9" s="111"/>
      <c r="F9" s="112"/>
      <c r="G9" s="110"/>
      <c r="H9" s="111"/>
      <c r="I9" s="112"/>
      <c r="J9" s="140"/>
      <c r="K9" s="141"/>
      <c r="L9" s="139"/>
    </row>
    <row r="10" spans="1:16" s="25" customFormat="1" ht="12.75" customHeight="1" x14ac:dyDescent="0.2">
      <c r="A10" s="72">
        <f t="shared" si="0"/>
        <v>46150</v>
      </c>
      <c r="B10" s="40">
        <f t="shared" si="1"/>
        <v>46150</v>
      </c>
      <c r="C10" s="160"/>
      <c r="D10" s="110"/>
      <c r="E10" s="111"/>
      <c r="F10" s="112"/>
      <c r="G10" s="110"/>
      <c r="H10" s="111"/>
      <c r="I10" s="112"/>
      <c r="J10" s="29"/>
      <c r="K10" s="30"/>
      <c r="L10" s="47"/>
    </row>
    <row r="11" spans="1:16" s="25" customFormat="1" ht="12.75" customHeight="1" x14ac:dyDescent="0.2">
      <c r="A11" s="72">
        <f t="shared" si="0"/>
        <v>46151</v>
      </c>
      <c r="B11" s="40">
        <f t="shared" si="1"/>
        <v>46151</v>
      </c>
      <c r="D11" s="19"/>
      <c r="E11" s="20"/>
      <c r="F11" s="32"/>
      <c r="G11" s="34">
        <v>0.58333333333333337</v>
      </c>
      <c r="H11" s="31">
        <v>0.91666666666666663</v>
      </c>
      <c r="I11" s="32" t="s">
        <v>15</v>
      </c>
      <c r="J11" s="140">
        <v>0.54166666666666663</v>
      </c>
      <c r="K11" s="141">
        <v>0.91666666666666663</v>
      </c>
      <c r="L11" s="139" t="s">
        <v>17</v>
      </c>
    </row>
    <row r="12" spans="1:16" s="25" customFormat="1" ht="12.75" customHeight="1" x14ac:dyDescent="0.2">
      <c r="A12" s="72">
        <f t="shared" si="0"/>
        <v>46152</v>
      </c>
      <c r="B12" s="40">
        <f t="shared" si="1"/>
        <v>46152</v>
      </c>
      <c r="C12" s="160"/>
      <c r="D12" s="19"/>
      <c r="E12" s="20"/>
      <c r="F12" s="167"/>
      <c r="G12" s="34"/>
      <c r="H12" s="31"/>
      <c r="I12" s="32"/>
      <c r="J12" s="29">
        <v>0.375</v>
      </c>
      <c r="K12" s="30">
        <v>0.58333333333333337</v>
      </c>
      <c r="L12" s="139" t="s">
        <v>17</v>
      </c>
    </row>
    <row r="13" spans="1:16" s="25" customFormat="1" ht="12.75" customHeight="1" x14ac:dyDescent="0.2">
      <c r="A13" s="72">
        <f t="shared" si="0"/>
        <v>46153</v>
      </c>
      <c r="B13" s="40">
        <f t="shared" si="1"/>
        <v>46153</v>
      </c>
      <c r="C13" s="160"/>
      <c r="D13" s="110"/>
      <c r="E13" s="111"/>
      <c r="F13" s="112"/>
      <c r="G13" s="34"/>
      <c r="H13" s="31"/>
      <c r="I13" s="32"/>
      <c r="J13" s="158"/>
      <c r="K13" s="159"/>
      <c r="L13" s="160"/>
      <c r="O13" s="26"/>
      <c r="P13" s="26"/>
    </row>
    <row r="14" spans="1:16" s="25" customFormat="1" ht="12.75" customHeight="1" x14ac:dyDescent="0.2">
      <c r="A14" s="72">
        <f t="shared" si="0"/>
        <v>46154</v>
      </c>
      <c r="B14" s="40">
        <f t="shared" si="1"/>
        <v>46154</v>
      </c>
      <c r="C14" s="160"/>
      <c r="D14" s="110"/>
      <c r="E14" s="111"/>
      <c r="F14" s="112"/>
      <c r="G14" s="34"/>
      <c r="H14" s="31"/>
      <c r="I14" s="32"/>
      <c r="J14" s="158"/>
      <c r="K14" s="159"/>
      <c r="L14" s="160"/>
      <c r="O14" s="26"/>
      <c r="P14" s="26"/>
    </row>
    <row r="15" spans="1:16" s="25" customFormat="1" ht="12.75" customHeight="1" x14ac:dyDescent="0.2">
      <c r="A15" s="72">
        <f t="shared" si="0"/>
        <v>46155</v>
      </c>
      <c r="B15" s="40">
        <f>B14+1</f>
        <v>46155</v>
      </c>
      <c r="C15" s="164"/>
      <c r="D15" s="110"/>
      <c r="E15" s="111"/>
      <c r="F15" s="112"/>
      <c r="G15" s="119"/>
      <c r="H15" s="120"/>
      <c r="I15" s="121"/>
      <c r="J15" s="158"/>
      <c r="K15" s="159"/>
      <c r="L15" s="160"/>
    </row>
    <row r="16" spans="1:16" s="25" customFormat="1" ht="12.75" customHeight="1" x14ac:dyDescent="0.2">
      <c r="A16" s="72">
        <f t="shared" si="0"/>
        <v>46156</v>
      </c>
      <c r="B16" s="40">
        <f t="shared" si="1"/>
        <v>46156</v>
      </c>
      <c r="C16" s="164" t="s">
        <v>20</v>
      </c>
      <c r="D16" s="110"/>
      <c r="E16" s="111"/>
      <c r="F16" s="112"/>
      <c r="G16" s="110"/>
      <c r="H16" s="111"/>
      <c r="I16" s="112"/>
      <c r="J16" s="158"/>
      <c r="K16" s="159"/>
      <c r="L16" s="160"/>
    </row>
    <row r="17" spans="1:17" s="25" customFormat="1" ht="12.75" customHeight="1" x14ac:dyDescent="0.2">
      <c r="A17" s="72">
        <f t="shared" si="0"/>
        <v>46157</v>
      </c>
      <c r="B17" s="40">
        <f t="shared" si="1"/>
        <v>46157</v>
      </c>
      <c r="C17" s="160"/>
      <c r="D17" s="110"/>
      <c r="E17" s="111"/>
      <c r="F17" s="112"/>
      <c r="G17" s="110"/>
      <c r="H17" s="111"/>
      <c r="I17" s="112"/>
      <c r="J17" s="158"/>
      <c r="K17" s="159"/>
      <c r="L17" s="160"/>
    </row>
    <row r="18" spans="1:17" s="25" customFormat="1" ht="12.75" customHeight="1" x14ac:dyDescent="0.2">
      <c r="A18" s="72">
        <f t="shared" si="0"/>
        <v>46158</v>
      </c>
      <c r="B18" s="40">
        <f t="shared" si="1"/>
        <v>46158</v>
      </c>
      <c r="C18" s="160"/>
      <c r="D18" s="110"/>
      <c r="E18" s="111"/>
      <c r="F18" s="112"/>
      <c r="G18" s="34">
        <v>0.5</v>
      </c>
      <c r="H18" s="31">
        <v>0.91666666666666663</v>
      </c>
      <c r="I18" s="32" t="s">
        <v>15</v>
      </c>
      <c r="J18" s="140">
        <v>0.54166666666666663</v>
      </c>
      <c r="K18" s="141">
        <v>0.91666666666666663</v>
      </c>
      <c r="L18" s="139" t="s">
        <v>17</v>
      </c>
    </row>
    <row r="19" spans="1:17" s="25" customFormat="1" ht="12.75" customHeight="1" x14ac:dyDescent="0.2">
      <c r="A19" s="72">
        <f t="shared" si="0"/>
        <v>46159</v>
      </c>
      <c r="B19" s="40">
        <f t="shared" si="1"/>
        <v>46159</v>
      </c>
      <c r="C19" s="160"/>
      <c r="D19" s="19"/>
      <c r="E19" s="20"/>
      <c r="F19" s="167"/>
      <c r="G19" s="34"/>
      <c r="H19" s="31"/>
      <c r="I19" s="32"/>
      <c r="J19" s="29">
        <v>0.375</v>
      </c>
      <c r="K19" s="30">
        <v>0.58333333333333337</v>
      </c>
      <c r="L19" s="139" t="s">
        <v>17</v>
      </c>
    </row>
    <row r="20" spans="1:17" s="25" customFormat="1" ht="12.75" customHeight="1" x14ac:dyDescent="0.2">
      <c r="A20" s="72">
        <f t="shared" si="0"/>
        <v>46160</v>
      </c>
      <c r="B20" s="40">
        <f t="shared" si="1"/>
        <v>46160</v>
      </c>
      <c r="C20" s="160"/>
      <c r="D20" s="110"/>
      <c r="E20" s="111"/>
      <c r="F20" s="112"/>
      <c r="G20" s="34"/>
      <c r="H20" s="31"/>
      <c r="I20" s="32"/>
      <c r="J20" s="158"/>
      <c r="K20" s="159"/>
      <c r="L20" s="160"/>
      <c r="O20" s="7"/>
      <c r="P20" s="7"/>
      <c r="Q20" s="8"/>
    </row>
    <row r="21" spans="1:17" s="25" customFormat="1" ht="12.75" customHeight="1" x14ac:dyDescent="0.2">
      <c r="A21" s="72">
        <f t="shared" si="0"/>
        <v>46161</v>
      </c>
      <c r="B21" s="40">
        <f t="shared" si="1"/>
        <v>46161</v>
      </c>
      <c r="C21" s="160"/>
      <c r="D21" s="110"/>
      <c r="E21" s="111"/>
      <c r="F21" s="112"/>
      <c r="G21" s="34"/>
      <c r="H21" s="31"/>
      <c r="I21" s="32"/>
      <c r="J21" s="158"/>
      <c r="K21" s="159"/>
      <c r="L21" s="160"/>
      <c r="O21" s="7"/>
      <c r="P21" s="7"/>
      <c r="Q21" s="8"/>
    </row>
    <row r="22" spans="1:17" s="25" customFormat="1" ht="12.75" customHeight="1" x14ac:dyDescent="0.2">
      <c r="A22" s="72">
        <f t="shared" si="0"/>
        <v>46162</v>
      </c>
      <c r="B22" s="40">
        <f>B21+1</f>
        <v>46162</v>
      </c>
      <c r="D22" s="110"/>
      <c r="E22" s="111"/>
      <c r="F22" s="112"/>
      <c r="G22" s="119"/>
      <c r="H22" s="120"/>
      <c r="I22" s="121"/>
      <c r="J22" s="29"/>
      <c r="K22" s="30"/>
      <c r="L22" s="139"/>
      <c r="O22" s="27"/>
      <c r="P22" s="27"/>
      <c r="Q22" s="8"/>
    </row>
    <row r="23" spans="1:17" s="25" customFormat="1" ht="12.75" customHeight="1" x14ac:dyDescent="0.2">
      <c r="A23" s="72">
        <f t="shared" si="0"/>
        <v>46163</v>
      </c>
      <c r="B23" s="40">
        <f t="shared" si="1"/>
        <v>46163</v>
      </c>
      <c r="C23" s="160"/>
      <c r="D23" s="110"/>
      <c r="E23" s="111"/>
      <c r="F23" s="112"/>
      <c r="G23" s="119"/>
      <c r="H23" s="120"/>
      <c r="I23" s="121"/>
      <c r="J23" s="158"/>
      <c r="K23" s="159"/>
      <c r="L23" s="160"/>
    </row>
    <row r="24" spans="1:17" s="25" customFormat="1" ht="12.75" customHeight="1" x14ac:dyDescent="0.2">
      <c r="A24" s="72">
        <f t="shared" si="0"/>
        <v>46164</v>
      </c>
      <c r="B24" s="40">
        <f t="shared" si="1"/>
        <v>46164</v>
      </c>
      <c r="C24" s="160"/>
      <c r="D24" s="110"/>
      <c r="E24" s="111"/>
      <c r="F24" s="112"/>
      <c r="G24" s="110"/>
      <c r="H24" s="111"/>
      <c r="I24" s="112"/>
      <c r="J24" s="158"/>
      <c r="K24" s="159"/>
      <c r="L24" s="160"/>
    </row>
    <row r="25" spans="1:17" s="25" customFormat="1" ht="12.75" customHeight="1" x14ac:dyDescent="0.2">
      <c r="A25" s="72">
        <f t="shared" si="0"/>
        <v>46165</v>
      </c>
      <c r="B25" s="40">
        <f t="shared" si="1"/>
        <v>46165</v>
      </c>
      <c r="C25" s="160"/>
      <c r="D25" s="110"/>
      <c r="E25" s="111"/>
      <c r="F25" s="112"/>
      <c r="G25" s="34"/>
      <c r="H25" s="31"/>
      <c r="I25" s="32"/>
      <c r="J25" s="140">
        <v>0.54166666666666663</v>
      </c>
      <c r="K25" s="141">
        <v>0.91666666666666663</v>
      </c>
      <c r="L25" s="139" t="s">
        <v>17</v>
      </c>
    </row>
    <row r="26" spans="1:17" s="25" customFormat="1" ht="12.75" customHeight="1" x14ac:dyDescent="0.2">
      <c r="A26" s="72">
        <f t="shared" si="0"/>
        <v>46166</v>
      </c>
      <c r="B26" s="40">
        <f t="shared" si="1"/>
        <v>46166</v>
      </c>
      <c r="C26" s="47" t="s">
        <v>11</v>
      </c>
      <c r="D26" s="19"/>
      <c r="E26" s="20"/>
      <c r="F26" s="167"/>
      <c r="G26" s="34"/>
      <c r="H26" s="31"/>
      <c r="I26" s="32"/>
      <c r="J26" s="29">
        <v>0.375</v>
      </c>
      <c r="K26" s="30">
        <v>0.58333333333333337</v>
      </c>
      <c r="L26" s="139" t="s">
        <v>17</v>
      </c>
    </row>
    <row r="27" spans="1:17" s="25" customFormat="1" ht="12.75" customHeight="1" x14ac:dyDescent="0.2">
      <c r="A27" s="72">
        <f t="shared" si="0"/>
        <v>46167</v>
      </c>
      <c r="B27" s="40">
        <f t="shared" si="1"/>
        <v>46167</v>
      </c>
      <c r="C27" s="47" t="s">
        <v>11</v>
      </c>
      <c r="D27" s="110"/>
      <c r="E27" s="111"/>
      <c r="F27" s="112"/>
      <c r="G27" s="34"/>
      <c r="H27" s="31"/>
      <c r="I27" s="32"/>
      <c r="J27" s="107"/>
      <c r="K27" s="108"/>
      <c r="L27" s="109"/>
    </row>
    <row r="28" spans="1:17" s="25" customFormat="1" ht="12.75" customHeight="1" x14ac:dyDescent="0.2">
      <c r="A28" s="72">
        <f t="shared" si="0"/>
        <v>46168</v>
      </c>
      <c r="B28" s="40">
        <f t="shared" si="1"/>
        <v>46168</v>
      </c>
      <c r="C28" s="47" t="s">
        <v>11</v>
      </c>
      <c r="D28" s="110"/>
      <c r="E28" s="111"/>
      <c r="F28" s="112"/>
      <c r="G28" s="34"/>
      <c r="H28" s="31"/>
      <c r="I28" s="32"/>
      <c r="J28" s="110"/>
      <c r="K28" s="111"/>
      <c r="L28" s="112"/>
    </row>
    <row r="29" spans="1:17" s="25" customFormat="1" ht="12.75" customHeight="1" x14ac:dyDescent="0.2">
      <c r="A29" s="72">
        <f t="shared" si="0"/>
        <v>46169</v>
      </c>
      <c r="B29" s="40">
        <f>B28+1</f>
        <v>46169</v>
      </c>
      <c r="C29" s="121"/>
      <c r="D29" s="119"/>
      <c r="E29" s="120"/>
      <c r="F29" s="121"/>
      <c r="G29" s="34"/>
      <c r="H29" s="31"/>
      <c r="I29" s="32"/>
      <c r="J29" s="107"/>
      <c r="K29" s="108"/>
      <c r="L29" s="109"/>
    </row>
    <row r="30" spans="1:17" s="25" customFormat="1" ht="12.75" customHeight="1" x14ac:dyDescent="0.2">
      <c r="A30" s="72">
        <f t="shared" si="0"/>
        <v>46170</v>
      </c>
      <c r="B30" s="40">
        <f t="shared" si="1"/>
        <v>46170</v>
      </c>
      <c r="C30" s="112"/>
      <c r="D30" s="119"/>
      <c r="E30" s="120"/>
      <c r="F30" s="121"/>
      <c r="G30" s="34"/>
      <c r="H30" s="31"/>
      <c r="I30" s="32"/>
      <c r="J30" s="107"/>
      <c r="K30" s="108"/>
      <c r="L30" s="109"/>
    </row>
    <row r="31" spans="1:17" s="25" customFormat="1" ht="12.75" customHeight="1" x14ac:dyDescent="0.2">
      <c r="A31" s="72">
        <f t="shared" si="0"/>
        <v>46171</v>
      </c>
      <c r="B31" s="40">
        <f t="shared" si="1"/>
        <v>46171</v>
      </c>
      <c r="C31" s="164"/>
      <c r="D31" s="119"/>
      <c r="E31" s="120"/>
      <c r="F31" s="121"/>
      <c r="G31" s="119"/>
      <c r="H31" s="120"/>
      <c r="I31" s="121"/>
      <c r="J31" s="110"/>
      <c r="K31" s="111"/>
      <c r="L31" s="109"/>
    </row>
    <row r="32" spans="1:17" s="25" customFormat="1" ht="12.75" customHeight="1" x14ac:dyDescent="0.2">
      <c r="A32" s="131">
        <f t="shared" si="0"/>
        <v>46172</v>
      </c>
      <c r="B32" s="40">
        <f t="shared" si="1"/>
        <v>46172</v>
      </c>
      <c r="D32" s="122"/>
      <c r="E32" s="123"/>
      <c r="F32" s="124"/>
      <c r="G32" s="122"/>
      <c r="H32" s="123"/>
      <c r="I32" s="124"/>
      <c r="J32" s="140">
        <v>0.54166666666666663</v>
      </c>
      <c r="K32" s="141">
        <v>0.91666666666666663</v>
      </c>
      <c r="L32" s="139" t="s">
        <v>17</v>
      </c>
    </row>
    <row r="33" spans="1:12" s="25" customFormat="1" ht="12.75" customHeight="1" x14ac:dyDescent="0.2">
      <c r="A33" s="97">
        <f t="shared" si="0"/>
        <v>46173</v>
      </c>
      <c r="B33" s="106">
        <f t="shared" si="1"/>
        <v>46173</v>
      </c>
      <c r="C33" s="151"/>
      <c r="D33" s="152"/>
      <c r="E33" s="153"/>
      <c r="F33" s="151"/>
      <c r="G33" s="45"/>
      <c r="H33" s="46"/>
      <c r="I33" s="44"/>
      <c r="J33" s="142">
        <v>0.375</v>
      </c>
      <c r="K33" s="143">
        <v>0.58333333333333337</v>
      </c>
      <c r="L33" s="144" t="s">
        <v>17</v>
      </c>
    </row>
    <row r="34" spans="1:12" s="25" customFormat="1" ht="12.75" customHeight="1" x14ac:dyDescent="0.2">
      <c r="A34" s="28"/>
      <c r="B34" s="1"/>
      <c r="C34" s="1"/>
      <c r="D34" s="1"/>
      <c r="E34" s="1"/>
      <c r="F34" s="1"/>
      <c r="G34" s="5"/>
      <c r="H34" s="5"/>
      <c r="I34" s="1"/>
      <c r="J34" s="1"/>
      <c r="K34" s="1"/>
    </row>
    <row r="35" spans="1:12" x14ac:dyDescent="0.2">
      <c r="A35" s="3" t="s">
        <v>29</v>
      </c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6"/>
  <sheetViews>
    <sheetView showOutlineSymbols="0" zoomScaleSheetLayoutView="100" workbookViewId="0"/>
  </sheetViews>
  <sheetFormatPr baseColWidth="10" defaultColWidth="10.42578125" defaultRowHeight="12.75" x14ac:dyDescent="0.2"/>
  <cols>
    <col min="1" max="2" width="10.42578125" style="1"/>
    <col min="3" max="3" width="12.140625" style="1" bestFit="1" customWidth="1"/>
    <col min="4" max="5" width="6.7109375" style="1" customWidth="1"/>
    <col min="6" max="6" width="12.28515625" style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ht="13.5" customHeight="1" x14ac:dyDescent="0.2">
      <c r="A1" s="62">
        <f>B8</f>
        <v>46179</v>
      </c>
      <c r="B1" s="63">
        <f>YEAR(B8)</f>
        <v>2026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25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25" customFormat="1" ht="12.75" customHeight="1" x14ac:dyDescent="0.2">
      <c r="A3" s="72">
        <f>B3</f>
        <v>46174</v>
      </c>
      <c r="B3" s="74">
        <f>Mai!B33+1</f>
        <v>46174</v>
      </c>
      <c r="C3" s="32"/>
      <c r="D3" s="19"/>
      <c r="E3" s="20"/>
      <c r="F3" s="167"/>
      <c r="G3" s="17"/>
      <c r="H3" s="18"/>
      <c r="I3" s="12"/>
      <c r="J3" s="19"/>
      <c r="K3" s="20"/>
      <c r="L3" s="11"/>
    </row>
    <row r="4" spans="1:16" s="25" customFormat="1" ht="12.75" customHeight="1" x14ac:dyDescent="0.2">
      <c r="A4" s="72">
        <f>B4</f>
        <v>46175</v>
      </c>
      <c r="B4" s="40">
        <f>B3+1</f>
        <v>46175</v>
      </c>
      <c r="C4" s="11"/>
      <c r="D4" s="16"/>
      <c r="E4" s="10"/>
      <c r="F4" s="12"/>
      <c r="G4" s="17"/>
      <c r="H4" s="18"/>
      <c r="I4" s="12"/>
      <c r="J4" s="29"/>
      <c r="K4" s="30"/>
      <c r="L4" s="139"/>
    </row>
    <row r="5" spans="1:16" s="25" customFormat="1" ht="12.75" customHeight="1" x14ac:dyDescent="0.2">
      <c r="A5" s="72">
        <f t="shared" ref="A5:A32" si="0">B5</f>
        <v>46176</v>
      </c>
      <c r="B5" s="40">
        <f>B4+1</f>
        <v>46176</v>
      </c>
      <c r="C5" s="11"/>
      <c r="D5" s="16"/>
      <c r="E5" s="10"/>
      <c r="F5" s="12"/>
      <c r="G5" s="17"/>
      <c r="H5" s="18"/>
      <c r="I5" s="12"/>
      <c r="J5" s="16"/>
      <c r="K5" s="10"/>
      <c r="L5" s="12"/>
    </row>
    <row r="6" spans="1:16" s="25" customFormat="1" ht="12.75" customHeight="1" x14ac:dyDescent="0.2">
      <c r="A6" s="72">
        <f t="shared" si="0"/>
        <v>46177</v>
      </c>
      <c r="B6" s="40">
        <f t="shared" ref="B6:B32" si="1">B5+1</f>
        <v>46177</v>
      </c>
      <c r="C6" s="47" t="s">
        <v>12</v>
      </c>
      <c r="D6" s="19"/>
      <c r="E6" s="20"/>
      <c r="F6" s="11"/>
      <c r="G6" s="19"/>
      <c r="H6" s="20"/>
      <c r="I6" s="11"/>
      <c r="J6" s="34"/>
      <c r="K6" s="31"/>
      <c r="L6" s="32"/>
    </row>
    <row r="7" spans="1:16" s="25" customFormat="1" ht="12.75" customHeight="1" x14ac:dyDescent="0.2">
      <c r="A7" s="72">
        <f t="shared" si="0"/>
        <v>46178</v>
      </c>
      <c r="B7" s="40">
        <f t="shared" si="1"/>
        <v>46178</v>
      </c>
      <c r="C7" s="11"/>
      <c r="D7" s="16"/>
      <c r="E7" s="10"/>
      <c r="F7" s="12"/>
      <c r="G7" s="17"/>
      <c r="H7" s="18"/>
      <c r="I7" s="12"/>
      <c r="J7" s="34"/>
      <c r="K7" s="31"/>
      <c r="L7" s="32"/>
    </row>
    <row r="8" spans="1:16" s="25" customFormat="1" ht="12.75" customHeight="1" x14ac:dyDescent="0.2">
      <c r="A8" s="72">
        <f t="shared" si="0"/>
        <v>46179</v>
      </c>
      <c r="B8" s="40">
        <f t="shared" si="1"/>
        <v>46179</v>
      </c>
      <c r="C8" s="11"/>
      <c r="D8" s="19"/>
      <c r="E8" s="20"/>
      <c r="F8" s="11"/>
      <c r="G8" s="19"/>
      <c r="H8" s="20"/>
      <c r="I8" s="11"/>
      <c r="J8" s="34"/>
      <c r="K8" s="31"/>
      <c r="L8" s="32"/>
    </row>
    <row r="9" spans="1:16" s="25" customFormat="1" ht="12.75" customHeight="1" x14ac:dyDescent="0.2">
      <c r="A9" s="72">
        <f t="shared" si="0"/>
        <v>46180</v>
      </c>
      <c r="B9" s="40">
        <f t="shared" si="1"/>
        <v>46180</v>
      </c>
      <c r="C9" s="11"/>
      <c r="D9" s="19"/>
      <c r="E9" s="20"/>
      <c r="F9" s="167"/>
      <c r="G9" s="19"/>
      <c r="H9" s="20"/>
      <c r="I9" s="11"/>
      <c r="J9" s="19"/>
      <c r="K9" s="20"/>
      <c r="L9" s="11"/>
    </row>
    <row r="10" spans="1:16" s="25" customFormat="1" ht="12.75" customHeight="1" x14ac:dyDescent="0.2">
      <c r="A10" s="72">
        <f t="shared" si="0"/>
        <v>46181</v>
      </c>
      <c r="B10" s="40">
        <f t="shared" si="1"/>
        <v>46181</v>
      </c>
      <c r="C10" s="47"/>
      <c r="D10" s="16"/>
      <c r="E10" s="10"/>
      <c r="F10" s="12"/>
      <c r="G10" s="19"/>
      <c r="H10" s="20"/>
      <c r="I10" s="11"/>
      <c r="J10" s="19"/>
      <c r="K10" s="20"/>
      <c r="L10" s="11"/>
    </row>
    <row r="11" spans="1:16" s="25" customFormat="1" ht="12.75" customHeight="1" x14ac:dyDescent="0.2">
      <c r="A11" s="72">
        <f t="shared" si="0"/>
        <v>46182</v>
      </c>
      <c r="B11" s="40">
        <f t="shared" si="1"/>
        <v>46182</v>
      </c>
      <c r="C11" s="47"/>
      <c r="D11" s="19"/>
      <c r="E11" s="20"/>
      <c r="F11" s="11"/>
      <c r="G11" s="17"/>
      <c r="H11" s="18"/>
      <c r="I11" s="12"/>
      <c r="J11" s="29"/>
      <c r="K11" s="30"/>
      <c r="L11" s="139"/>
    </row>
    <row r="12" spans="1:16" s="25" customFormat="1" ht="12.75" customHeight="1" x14ac:dyDescent="0.2">
      <c r="A12" s="72">
        <f t="shared" si="0"/>
        <v>46183</v>
      </c>
      <c r="B12" s="40">
        <f t="shared" si="1"/>
        <v>46183</v>
      </c>
      <c r="C12" s="47"/>
      <c r="D12" s="19"/>
      <c r="E12" s="20"/>
      <c r="F12" s="11"/>
      <c r="G12" s="19"/>
      <c r="H12" s="20"/>
      <c r="I12" s="11"/>
      <c r="J12" s="19"/>
      <c r="K12" s="20"/>
      <c r="L12" s="11"/>
    </row>
    <row r="13" spans="1:16" s="25" customFormat="1" ht="12.75" customHeight="1" x14ac:dyDescent="0.2">
      <c r="A13" s="72">
        <f t="shared" si="0"/>
        <v>46184</v>
      </c>
      <c r="B13" s="40">
        <f t="shared" si="1"/>
        <v>46184</v>
      </c>
      <c r="C13" s="32"/>
      <c r="D13" s="19"/>
      <c r="E13" s="20"/>
      <c r="F13" s="11"/>
      <c r="G13" s="34"/>
      <c r="H13" s="31"/>
      <c r="I13" s="32"/>
      <c r="J13" s="19"/>
      <c r="K13" s="20"/>
      <c r="L13" s="11"/>
      <c r="O13" s="26"/>
      <c r="P13" s="26"/>
    </row>
    <row r="14" spans="1:16" s="25" customFormat="1" ht="12.75" customHeight="1" x14ac:dyDescent="0.2">
      <c r="A14" s="72">
        <f t="shared" si="0"/>
        <v>46185</v>
      </c>
      <c r="B14" s="40">
        <f t="shared" si="1"/>
        <v>46185</v>
      </c>
      <c r="C14" s="32"/>
      <c r="D14" s="19"/>
      <c r="E14" s="20"/>
      <c r="F14" s="11"/>
      <c r="G14" s="34"/>
      <c r="H14" s="31"/>
      <c r="I14" s="32"/>
      <c r="J14" s="19"/>
      <c r="K14" s="20"/>
      <c r="L14" s="11"/>
      <c r="O14" s="26"/>
      <c r="P14" s="26"/>
    </row>
    <row r="15" spans="1:16" s="25" customFormat="1" ht="12.75" customHeight="1" x14ac:dyDescent="0.2">
      <c r="A15" s="72">
        <f t="shared" si="0"/>
        <v>46186</v>
      </c>
      <c r="B15" s="40">
        <f t="shared" si="1"/>
        <v>46186</v>
      </c>
      <c r="C15" s="132"/>
      <c r="D15" s="158">
        <v>0.5</v>
      </c>
      <c r="E15" s="159">
        <v>0.91666666666666663</v>
      </c>
      <c r="F15" s="160" t="s">
        <v>15</v>
      </c>
      <c r="G15" s="158">
        <v>0.5</v>
      </c>
      <c r="H15" s="159">
        <v>0.91666666666666663</v>
      </c>
      <c r="I15" s="160" t="s">
        <v>15</v>
      </c>
      <c r="J15" s="19"/>
      <c r="K15" s="20"/>
      <c r="L15" s="11"/>
    </row>
    <row r="16" spans="1:16" s="25" customFormat="1" ht="12.75" customHeight="1" x14ac:dyDescent="0.2">
      <c r="A16" s="72">
        <f t="shared" si="0"/>
        <v>46187</v>
      </c>
      <c r="B16" s="40">
        <f t="shared" si="1"/>
        <v>46187</v>
      </c>
      <c r="C16" s="32"/>
      <c r="D16" s="158">
        <v>0.33333333333333331</v>
      </c>
      <c r="E16" s="159">
        <v>0.75</v>
      </c>
      <c r="F16" s="160" t="s">
        <v>15</v>
      </c>
      <c r="G16" s="158">
        <v>0.375</v>
      </c>
      <c r="H16" s="159">
        <v>0.83333333333333337</v>
      </c>
      <c r="I16" s="160" t="s">
        <v>15</v>
      </c>
      <c r="J16" s="19"/>
      <c r="K16" s="20"/>
      <c r="L16" s="11"/>
    </row>
    <row r="17" spans="1:17" s="25" customFormat="1" ht="12.75" customHeight="1" x14ac:dyDescent="0.2">
      <c r="A17" s="72">
        <f t="shared" si="0"/>
        <v>46188</v>
      </c>
      <c r="B17" s="40">
        <f t="shared" si="1"/>
        <v>46188</v>
      </c>
      <c r="C17" s="32"/>
      <c r="D17" s="19"/>
      <c r="E17" s="20"/>
      <c r="F17" s="11"/>
      <c r="G17" s="17"/>
      <c r="H17" s="18"/>
      <c r="I17" s="12"/>
      <c r="J17" s="19"/>
      <c r="K17" s="20"/>
      <c r="L17" s="11"/>
    </row>
    <row r="18" spans="1:17" s="25" customFormat="1" ht="12.75" customHeight="1" x14ac:dyDescent="0.2">
      <c r="A18" s="72">
        <f t="shared" si="0"/>
        <v>46189</v>
      </c>
      <c r="B18" s="40">
        <f t="shared" si="1"/>
        <v>46189</v>
      </c>
      <c r="C18" s="11"/>
      <c r="D18" s="34"/>
      <c r="E18" s="31"/>
      <c r="F18" s="32"/>
      <c r="G18" s="19"/>
      <c r="H18" s="20"/>
      <c r="I18" s="11"/>
      <c r="J18" s="29"/>
      <c r="K18" s="30"/>
      <c r="L18" s="139"/>
    </row>
    <row r="19" spans="1:17" s="25" customFormat="1" ht="12.75" customHeight="1" x14ac:dyDescent="0.2">
      <c r="A19" s="72">
        <f t="shared" si="0"/>
        <v>46190</v>
      </c>
      <c r="B19" s="40">
        <f t="shared" si="1"/>
        <v>46190</v>
      </c>
      <c r="C19" s="32"/>
      <c r="D19" s="34"/>
      <c r="E19" s="31"/>
      <c r="F19" s="32"/>
      <c r="G19" s="34"/>
      <c r="H19" s="31"/>
      <c r="I19" s="32"/>
      <c r="J19" s="19"/>
      <c r="K19" s="20"/>
      <c r="L19" s="11"/>
    </row>
    <row r="20" spans="1:17" s="25" customFormat="1" ht="12.75" customHeight="1" x14ac:dyDescent="0.2">
      <c r="A20" s="72">
        <f t="shared" si="0"/>
        <v>46191</v>
      </c>
      <c r="B20" s="40">
        <f t="shared" si="1"/>
        <v>46191</v>
      </c>
      <c r="C20" s="32"/>
      <c r="D20" s="19"/>
      <c r="E20" s="20"/>
      <c r="F20" s="11"/>
      <c r="G20" s="34"/>
      <c r="H20" s="31"/>
      <c r="I20" s="32"/>
      <c r="J20" s="19"/>
      <c r="K20" s="20"/>
      <c r="L20" s="11"/>
      <c r="O20" s="7"/>
      <c r="P20" s="7"/>
      <c r="Q20" s="8"/>
    </row>
    <row r="21" spans="1:17" s="25" customFormat="1" ht="12.75" customHeight="1" x14ac:dyDescent="0.2">
      <c r="A21" s="72">
        <f t="shared" si="0"/>
        <v>46192</v>
      </c>
      <c r="B21" s="40">
        <f t="shared" si="1"/>
        <v>46192</v>
      </c>
      <c r="C21" s="47"/>
      <c r="D21" s="19"/>
      <c r="E21" s="20"/>
      <c r="F21" s="11"/>
      <c r="G21" s="19"/>
      <c r="H21" s="20"/>
      <c r="I21" s="11"/>
      <c r="J21" s="19"/>
      <c r="K21" s="20"/>
      <c r="L21" s="11"/>
      <c r="O21" s="7"/>
      <c r="P21" s="7"/>
      <c r="Q21" s="8"/>
    </row>
    <row r="22" spans="1:17" s="25" customFormat="1" ht="12.75" customHeight="1" x14ac:dyDescent="0.2">
      <c r="A22" s="72">
        <f t="shared" si="0"/>
        <v>46193</v>
      </c>
      <c r="B22" s="40">
        <f t="shared" si="1"/>
        <v>46193</v>
      </c>
      <c r="C22" s="32"/>
      <c r="D22" s="158">
        <v>0.5</v>
      </c>
      <c r="E22" s="159">
        <v>0.91666666666666663</v>
      </c>
      <c r="F22" s="160" t="s">
        <v>15</v>
      </c>
      <c r="G22" s="158">
        <v>0.5</v>
      </c>
      <c r="H22" s="159">
        <v>0.91666666666666663</v>
      </c>
      <c r="I22" s="160" t="s">
        <v>15</v>
      </c>
      <c r="J22" s="19"/>
      <c r="K22" s="20"/>
      <c r="L22" s="11"/>
      <c r="O22" s="27"/>
      <c r="P22" s="27"/>
      <c r="Q22" s="8"/>
    </row>
    <row r="23" spans="1:17" s="25" customFormat="1" ht="12.75" customHeight="1" x14ac:dyDescent="0.2">
      <c r="A23" s="72">
        <f t="shared" si="0"/>
        <v>46194</v>
      </c>
      <c r="B23" s="40">
        <f t="shared" si="1"/>
        <v>46194</v>
      </c>
      <c r="C23" s="32"/>
      <c r="D23" s="158">
        <v>0.33333333333333331</v>
      </c>
      <c r="E23" s="159">
        <v>0.75</v>
      </c>
      <c r="F23" s="160" t="s">
        <v>15</v>
      </c>
      <c r="G23" s="158">
        <v>0.375</v>
      </c>
      <c r="H23" s="159">
        <v>0.83333333333333337</v>
      </c>
      <c r="I23" s="160" t="s">
        <v>15</v>
      </c>
      <c r="J23" s="19"/>
      <c r="K23" s="20"/>
      <c r="L23" s="11"/>
    </row>
    <row r="24" spans="1:17" s="25" customFormat="1" ht="12.75" customHeight="1" x14ac:dyDescent="0.2">
      <c r="A24" s="165">
        <f t="shared" si="0"/>
        <v>46195</v>
      </c>
      <c r="B24" s="51">
        <f t="shared" si="1"/>
        <v>46195</v>
      </c>
      <c r="C24" s="32"/>
      <c r="D24" s="34"/>
      <c r="E24" s="31"/>
      <c r="F24" s="32"/>
      <c r="G24" s="34"/>
      <c r="H24" s="31"/>
      <c r="I24" s="32"/>
      <c r="J24" s="34"/>
      <c r="K24" s="31"/>
      <c r="L24" s="32"/>
    </row>
    <row r="25" spans="1:17" s="25" customFormat="1" ht="12.75" customHeight="1" x14ac:dyDescent="0.2">
      <c r="A25" s="165">
        <f t="shared" si="0"/>
        <v>46196</v>
      </c>
      <c r="B25" s="51">
        <f t="shared" si="1"/>
        <v>46196</v>
      </c>
      <c r="C25" s="32"/>
      <c r="D25" s="34"/>
      <c r="E25" s="31"/>
      <c r="F25" s="32"/>
      <c r="G25" s="34"/>
      <c r="H25" s="31"/>
      <c r="I25" s="32"/>
      <c r="J25" s="29"/>
      <c r="K25" s="30"/>
      <c r="L25" s="139"/>
    </row>
    <row r="26" spans="1:17" s="25" customFormat="1" ht="12.75" customHeight="1" x14ac:dyDescent="0.2">
      <c r="A26" s="165">
        <f t="shared" si="0"/>
        <v>46197</v>
      </c>
      <c r="B26" s="51">
        <f t="shared" si="1"/>
        <v>46197</v>
      </c>
      <c r="C26" s="32"/>
      <c r="D26" s="34"/>
      <c r="E26" s="31"/>
      <c r="F26" s="32"/>
      <c r="G26" s="34"/>
      <c r="H26" s="31"/>
      <c r="I26" s="32"/>
      <c r="J26" s="19"/>
      <c r="K26" s="20"/>
      <c r="L26" s="11"/>
    </row>
    <row r="27" spans="1:17" s="25" customFormat="1" ht="12.75" customHeight="1" x14ac:dyDescent="0.2">
      <c r="A27" s="165">
        <f t="shared" si="0"/>
        <v>46198</v>
      </c>
      <c r="B27" s="51">
        <f t="shared" si="1"/>
        <v>46198</v>
      </c>
      <c r="C27" s="32"/>
      <c r="D27" s="34"/>
      <c r="E27" s="31"/>
      <c r="F27" s="32"/>
      <c r="G27" s="34"/>
      <c r="H27" s="31"/>
      <c r="I27" s="32"/>
      <c r="J27" s="34"/>
      <c r="K27" s="31"/>
      <c r="L27" s="32"/>
    </row>
    <row r="28" spans="1:17" s="25" customFormat="1" ht="12.75" customHeight="1" x14ac:dyDescent="0.2">
      <c r="A28" s="165">
        <f t="shared" si="0"/>
        <v>46199</v>
      </c>
      <c r="B28" s="51">
        <f t="shared" si="1"/>
        <v>46199</v>
      </c>
      <c r="C28" s="32"/>
      <c r="D28" s="34"/>
      <c r="E28" s="31"/>
      <c r="F28" s="32"/>
      <c r="G28" s="34"/>
      <c r="H28" s="31"/>
      <c r="I28" s="32"/>
      <c r="J28" s="34"/>
      <c r="K28" s="31"/>
      <c r="L28" s="32"/>
    </row>
    <row r="29" spans="1:17" s="25" customFormat="1" ht="12.75" customHeight="1" x14ac:dyDescent="0.2">
      <c r="A29" s="165">
        <f t="shared" si="0"/>
        <v>46200</v>
      </c>
      <c r="B29" s="51">
        <f t="shared" si="1"/>
        <v>46200</v>
      </c>
      <c r="C29" s="32"/>
      <c r="D29" s="34"/>
      <c r="E29" s="31"/>
      <c r="F29" s="32"/>
      <c r="G29" s="34"/>
      <c r="H29" s="31"/>
      <c r="I29" s="32"/>
      <c r="J29" s="34"/>
      <c r="K29" s="31"/>
      <c r="L29" s="32"/>
    </row>
    <row r="30" spans="1:17" s="25" customFormat="1" ht="12.75" customHeight="1" x14ac:dyDescent="0.2">
      <c r="A30" s="165">
        <f t="shared" si="0"/>
        <v>46201</v>
      </c>
      <c r="B30" s="51">
        <f t="shared" si="1"/>
        <v>46201</v>
      </c>
      <c r="C30" s="32"/>
      <c r="D30" s="19"/>
      <c r="E30" s="20"/>
      <c r="F30" s="167"/>
      <c r="G30" s="34"/>
      <c r="H30" s="31"/>
      <c r="I30" s="32"/>
      <c r="J30" s="34"/>
      <c r="K30" s="31"/>
      <c r="L30" s="32"/>
    </row>
    <row r="31" spans="1:17" s="25" customFormat="1" ht="12.75" customHeight="1" x14ac:dyDescent="0.2">
      <c r="A31" s="165">
        <f t="shared" si="0"/>
        <v>46202</v>
      </c>
      <c r="B31" s="51">
        <f t="shared" si="1"/>
        <v>46202</v>
      </c>
      <c r="C31" s="32"/>
      <c r="D31" s="34"/>
      <c r="E31" s="31"/>
      <c r="F31" s="32"/>
      <c r="G31" s="34"/>
      <c r="H31" s="31"/>
      <c r="I31" s="32"/>
      <c r="J31" s="34"/>
      <c r="K31" s="31"/>
      <c r="L31" s="32"/>
    </row>
    <row r="32" spans="1:17" s="25" customFormat="1" ht="12.75" customHeight="1" x14ac:dyDescent="0.2">
      <c r="A32" s="50">
        <f t="shared" si="0"/>
        <v>46203</v>
      </c>
      <c r="B32" s="52">
        <f t="shared" si="1"/>
        <v>46203</v>
      </c>
      <c r="C32" s="44"/>
      <c r="D32" s="45"/>
      <c r="E32" s="46"/>
      <c r="F32" s="44"/>
      <c r="G32" s="45"/>
      <c r="H32" s="46"/>
      <c r="I32" s="44"/>
      <c r="J32" s="142"/>
      <c r="K32" s="143"/>
      <c r="L32" s="144"/>
    </row>
    <row r="33" spans="1:11" s="25" customFormat="1" ht="12.75" customHeight="1" x14ac:dyDescent="0.2">
      <c r="A33" s="135"/>
      <c r="B33" s="136"/>
      <c r="C33" s="137"/>
      <c r="D33" s="138"/>
      <c r="E33" s="1"/>
      <c r="F33" s="1"/>
      <c r="G33" s="5"/>
      <c r="H33" s="5"/>
      <c r="I33" s="1"/>
      <c r="J33" s="1"/>
      <c r="K33" s="1"/>
    </row>
    <row r="34" spans="1:11" x14ac:dyDescent="0.2">
      <c r="A34" s="3" t="s">
        <v>29</v>
      </c>
    </row>
    <row r="36" spans="1:11" x14ac:dyDescent="0.2">
      <c r="D36" s="197"/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5"/>
  <sheetViews>
    <sheetView showOutlineSymbols="0" zoomScaleSheetLayoutView="100" workbookViewId="0"/>
  </sheetViews>
  <sheetFormatPr baseColWidth="10" defaultColWidth="10.42578125" defaultRowHeight="12.75" x14ac:dyDescent="0.2"/>
  <cols>
    <col min="1" max="2" width="10.42578125" style="1"/>
    <col min="3" max="3" width="13.140625" style="1" bestFit="1" customWidth="1"/>
    <col min="4" max="5" width="6.7109375" style="1" customWidth="1"/>
    <col min="6" max="6" width="12.28515625" style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s="2" customFormat="1" ht="13.5" customHeight="1" x14ac:dyDescent="0.2">
      <c r="A1" s="62">
        <f>B8</f>
        <v>46209</v>
      </c>
      <c r="B1" s="63">
        <f>YEAR(B8)</f>
        <v>2026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4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4" customFormat="1" ht="12.75" customHeight="1" x14ac:dyDescent="0.2">
      <c r="A3" s="165">
        <f>B3</f>
        <v>46204</v>
      </c>
      <c r="B3" s="166">
        <f>Juni!B32+1</f>
        <v>46204</v>
      </c>
      <c r="C3" s="32"/>
      <c r="D3" s="129"/>
      <c r="E3" s="130"/>
      <c r="F3" s="32"/>
      <c r="G3" s="127"/>
      <c r="H3" s="128"/>
      <c r="I3" s="32"/>
      <c r="J3" s="129"/>
      <c r="K3" s="130"/>
      <c r="L3" s="32"/>
    </row>
    <row r="4" spans="1:16" s="4" customFormat="1" ht="12.75" customHeight="1" x14ac:dyDescent="0.2">
      <c r="A4" s="165">
        <f>B4</f>
        <v>46205</v>
      </c>
      <c r="B4" s="51">
        <f>B3+1</f>
        <v>46205</v>
      </c>
      <c r="C4" s="32"/>
      <c r="D4" s="129"/>
      <c r="E4" s="130"/>
      <c r="F4" s="32"/>
      <c r="G4" s="127"/>
      <c r="H4" s="128"/>
      <c r="I4" s="32"/>
      <c r="J4" s="129"/>
      <c r="K4" s="130"/>
      <c r="L4" s="32"/>
    </row>
    <row r="5" spans="1:16" s="4" customFormat="1" ht="12.75" customHeight="1" x14ac:dyDescent="0.2">
      <c r="A5" s="165">
        <f t="shared" ref="A5:A33" si="0">B5</f>
        <v>46206</v>
      </c>
      <c r="B5" s="51">
        <f t="shared" ref="B5:B33" si="1">B4+1</f>
        <v>46206</v>
      </c>
      <c r="C5" s="32"/>
      <c r="D5" s="129"/>
      <c r="E5" s="130"/>
      <c r="F5" s="32"/>
      <c r="G5" s="127"/>
      <c r="H5" s="128"/>
      <c r="I5" s="32"/>
      <c r="J5" s="129"/>
      <c r="K5" s="130"/>
      <c r="L5" s="32"/>
    </row>
    <row r="6" spans="1:16" s="4" customFormat="1" ht="12.75" customHeight="1" x14ac:dyDescent="0.2">
      <c r="A6" s="165">
        <f t="shared" si="0"/>
        <v>46207</v>
      </c>
      <c r="B6" s="51">
        <f t="shared" si="1"/>
        <v>46207</v>
      </c>
      <c r="C6" s="32"/>
      <c r="D6" s="129"/>
      <c r="E6" s="130"/>
      <c r="F6" s="32"/>
      <c r="G6" s="127"/>
      <c r="H6" s="128"/>
      <c r="I6" s="32"/>
      <c r="J6" s="129"/>
      <c r="K6" s="130"/>
      <c r="L6" s="32"/>
    </row>
    <row r="7" spans="1:16" s="4" customFormat="1" ht="12.75" customHeight="1" x14ac:dyDescent="0.2">
      <c r="A7" s="165">
        <f t="shared" si="0"/>
        <v>46208</v>
      </c>
      <c r="B7" s="51">
        <f t="shared" si="1"/>
        <v>46208</v>
      </c>
      <c r="C7" s="32"/>
      <c r="D7" s="19"/>
      <c r="E7" s="20"/>
      <c r="F7" s="167"/>
      <c r="G7" s="127"/>
      <c r="H7" s="128"/>
      <c r="I7" s="32"/>
      <c r="J7" s="19"/>
      <c r="K7" s="20"/>
      <c r="L7" s="11"/>
    </row>
    <row r="8" spans="1:16" s="4" customFormat="1" ht="12.75" customHeight="1" x14ac:dyDescent="0.2">
      <c r="A8" s="165">
        <f t="shared" si="0"/>
        <v>46209</v>
      </c>
      <c r="B8" s="51">
        <f t="shared" si="1"/>
        <v>46209</v>
      </c>
      <c r="C8" s="32"/>
      <c r="D8" s="34"/>
      <c r="E8" s="31"/>
      <c r="F8" s="32"/>
      <c r="G8" s="34"/>
      <c r="H8" s="31"/>
      <c r="I8" s="32"/>
      <c r="J8" s="34"/>
      <c r="K8" s="31"/>
      <c r="L8" s="32"/>
    </row>
    <row r="9" spans="1:16" s="4" customFormat="1" ht="12.75" customHeight="1" x14ac:dyDescent="0.2">
      <c r="A9" s="165">
        <f t="shared" si="0"/>
        <v>46210</v>
      </c>
      <c r="B9" s="51">
        <f t="shared" si="1"/>
        <v>46210</v>
      </c>
      <c r="C9" s="32"/>
      <c r="D9" s="34"/>
      <c r="E9" s="31"/>
      <c r="F9" s="32"/>
      <c r="G9" s="34"/>
      <c r="H9" s="31"/>
      <c r="I9" s="32"/>
      <c r="J9" s="29"/>
      <c r="K9" s="30"/>
      <c r="L9" s="139"/>
    </row>
    <row r="10" spans="1:16" s="4" customFormat="1" ht="12.75" customHeight="1" x14ac:dyDescent="0.2">
      <c r="A10" s="72">
        <f t="shared" si="0"/>
        <v>46211</v>
      </c>
      <c r="B10" s="40">
        <f t="shared" si="1"/>
        <v>46211</v>
      </c>
      <c r="C10" s="32"/>
      <c r="D10" s="34"/>
      <c r="E10" s="31"/>
      <c r="F10" s="32"/>
      <c r="G10" s="34"/>
      <c r="H10" s="31"/>
      <c r="I10" s="32"/>
      <c r="J10" s="34"/>
      <c r="K10" s="31"/>
      <c r="L10" s="32"/>
    </row>
    <row r="11" spans="1:16" s="4" customFormat="1" ht="12.75" customHeight="1" x14ac:dyDescent="0.2">
      <c r="A11" s="72">
        <f t="shared" si="0"/>
        <v>46212</v>
      </c>
      <c r="B11" s="40">
        <f t="shared" si="1"/>
        <v>46212</v>
      </c>
      <c r="C11" s="32"/>
      <c r="D11" s="34"/>
      <c r="E11" s="31"/>
      <c r="F11" s="32"/>
      <c r="G11" s="34"/>
      <c r="H11" s="31"/>
      <c r="I11" s="32"/>
      <c r="J11" s="34"/>
      <c r="K11" s="31"/>
      <c r="L11" s="32"/>
    </row>
    <row r="12" spans="1:16" s="4" customFormat="1" ht="12.75" customHeight="1" x14ac:dyDescent="0.2">
      <c r="A12" s="72">
        <f t="shared" si="0"/>
        <v>46213</v>
      </c>
      <c r="B12" s="40">
        <f t="shared" si="1"/>
        <v>46213</v>
      </c>
      <c r="C12" s="32"/>
      <c r="D12" s="34"/>
      <c r="E12" s="31"/>
      <c r="F12" s="32"/>
      <c r="G12" s="34"/>
      <c r="H12" s="31"/>
      <c r="I12" s="32"/>
      <c r="J12" s="34"/>
      <c r="K12" s="31"/>
      <c r="L12" s="32"/>
    </row>
    <row r="13" spans="1:16" s="4" customFormat="1" ht="12.75" customHeight="1" x14ac:dyDescent="0.2">
      <c r="A13" s="72">
        <f t="shared" si="0"/>
        <v>46214</v>
      </c>
      <c r="B13" s="40">
        <f t="shared" si="1"/>
        <v>46214</v>
      </c>
      <c r="C13" s="32"/>
      <c r="D13" s="34"/>
      <c r="E13" s="31"/>
      <c r="F13" s="32"/>
      <c r="G13" s="34"/>
      <c r="H13" s="31"/>
      <c r="I13" s="32"/>
      <c r="J13" s="34"/>
      <c r="K13" s="31"/>
      <c r="L13" s="32"/>
      <c r="O13" s="9"/>
      <c r="P13" s="9"/>
    </row>
    <row r="14" spans="1:16" s="4" customFormat="1" ht="12.75" customHeight="1" x14ac:dyDescent="0.2">
      <c r="A14" s="72">
        <f t="shared" si="0"/>
        <v>46215</v>
      </c>
      <c r="B14" s="40">
        <f t="shared" si="1"/>
        <v>46215</v>
      </c>
      <c r="C14" s="32"/>
      <c r="D14" s="19"/>
      <c r="E14" s="20"/>
      <c r="F14" s="167"/>
      <c r="G14" s="34"/>
      <c r="H14" s="31"/>
      <c r="I14" s="32"/>
      <c r="J14" s="34"/>
      <c r="K14" s="31"/>
      <c r="L14" s="32"/>
      <c r="O14" s="9"/>
      <c r="P14" s="9"/>
    </row>
    <row r="15" spans="1:16" s="4" customFormat="1" ht="12.75" customHeight="1" x14ac:dyDescent="0.2">
      <c r="A15" s="72">
        <f t="shared" si="0"/>
        <v>46216</v>
      </c>
      <c r="B15" s="40">
        <f t="shared" si="1"/>
        <v>46216</v>
      </c>
      <c r="C15" s="132"/>
      <c r="D15" s="34"/>
      <c r="E15" s="31"/>
      <c r="F15" s="32"/>
      <c r="G15" s="34"/>
      <c r="H15" s="31"/>
      <c r="I15" s="32"/>
      <c r="J15" s="34"/>
      <c r="K15" s="31"/>
      <c r="L15" s="32"/>
    </row>
    <row r="16" spans="1:16" s="4" customFormat="1" ht="12.75" customHeight="1" x14ac:dyDescent="0.2">
      <c r="A16" s="72">
        <f t="shared" si="0"/>
        <v>46217</v>
      </c>
      <c r="B16" s="40">
        <f t="shared" si="1"/>
        <v>46217</v>
      </c>
      <c r="C16" s="32"/>
      <c r="D16" s="34"/>
      <c r="E16" s="31"/>
      <c r="F16" s="32"/>
      <c r="G16" s="34"/>
      <c r="H16" s="31"/>
      <c r="I16" s="32"/>
      <c r="J16" s="34"/>
      <c r="K16" s="31"/>
      <c r="L16" s="32"/>
    </row>
    <row r="17" spans="1:17" s="4" customFormat="1" ht="12.75" customHeight="1" x14ac:dyDescent="0.2">
      <c r="A17" s="72">
        <f t="shared" si="0"/>
        <v>46218</v>
      </c>
      <c r="B17" s="40">
        <f t="shared" si="1"/>
        <v>46218</v>
      </c>
      <c r="C17" s="32"/>
      <c r="D17" s="34"/>
      <c r="E17" s="31"/>
      <c r="F17" s="32"/>
      <c r="G17" s="34"/>
      <c r="H17" s="31"/>
      <c r="I17" s="32"/>
      <c r="J17" s="34"/>
      <c r="K17" s="31"/>
      <c r="L17" s="32"/>
    </row>
    <row r="18" spans="1:17" s="4" customFormat="1" ht="12.75" customHeight="1" x14ac:dyDescent="0.2">
      <c r="A18" s="72">
        <f t="shared" si="0"/>
        <v>46219</v>
      </c>
      <c r="B18" s="40">
        <f t="shared" si="1"/>
        <v>46219</v>
      </c>
      <c r="C18" s="32"/>
      <c r="D18" s="34"/>
      <c r="E18" s="31"/>
      <c r="F18" s="32"/>
      <c r="G18" s="34"/>
      <c r="H18" s="31"/>
      <c r="I18" s="32"/>
      <c r="J18" s="34"/>
      <c r="K18" s="31"/>
      <c r="L18" s="32"/>
    </row>
    <row r="19" spans="1:17" s="4" customFormat="1" ht="12.75" customHeight="1" x14ac:dyDescent="0.2">
      <c r="A19" s="72">
        <f t="shared" si="0"/>
        <v>46220</v>
      </c>
      <c r="B19" s="40">
        <f t="shared" si="1"/>
        <v>46220</v>
      </c>
      <c r="C19" s="32"/>
      <c r="D19" s="34"/>
      <c r="E19" s="31"/>
      <c r="F19" s="32"/>
      <c r="G19" s="34"/>
      <c r="H19" s="31"/>
      <c r="I19" s="32"/>
      <c r="J19" s="34"/>
      <c r="K19" s="31"/>
      <c r="L19" s="32"/>
    </row>
    <row r="20" spans="1:17" s="4" customFormat="1" ht="12.75" customHeight="1" x14ac:dyDescent="0.2">
      <c r="A20" s="78">
        <f t="shared" si="0"/>
        <v>46221</v>
      </c>
      <c r="B20" s="86">
        <f t="shared" si="1"/>
        <v>46221</v>
      </c>
      <c r="C20" s="87"/>
      <c r="D20" s="93"/>
      <c r="E20" s="94"/>
      <c r="F20" s="87"/>
      <c r="G20" s="93"/>
      <c r="H20" s="94"/>
      <c r="I20" s="87"/>
      <c r="J20" s="93"/>
      <c r="K20" s="94"/>
      <c r="L20" s="87"/>
      <c r="O20" s="7"/>
      <c r="P20" s="7"/>
      <c r="Q20" s="8"/>
    </row>
    <row r="21" spans="1:17" s="4" customFormat="1" ht="12.75" customHeight="1" x14ac:dyDescent="0.2">
      <c r="A21" s="78">
        <f t="shared" si="0"/>
        <v>46222</v>
      </c>
      <c r="B21" s="86">
        <f t="shared" si="1"/>
        <v>46222</v>
      </c>
      <c r="C21" s="87"/>
      <c r="D21" s="93"/>
      <c r="E21" s="94"/>
      <c r="F21" s="87"/>
      <c r="G21" s="93"/>
      <c r="H21" s="94"/>
      <c r="I21" s="87"/>
      <c r="J21" s="93"/>
      <c r="K21" s="94"/>
      <c r="L21" s="87"/>
      <c r="O21" s="7"/>
      <c r="P21" s="7"/>
      <c r="Q21" s="8"/>
    </row>
    <row r="22" spans="1:17" s="4" customFormat="1" ht="12.75" customHeight="1" x14ac:dyDescent="0.2">
      <c r="A22" s="78">
        <f t="shared" si="0"/>
        <v>46223</v>
      </c>
      <c r="B22" s="86">
        <f t="shared" si="1"/>
        <v>46223</v>
      </c>
      <c r="C22" s="87" t="s">
        <v>16</v>
      </c>
      <c r="D22" s="93"/>
      <c r="E22" s="94"/>
      <c r="F22" s="87"/>
      <c r="G22" s="93"/>
      <c r="H22" s="94"/>
      <c r="I22" s="87"/>
      <c r="J22" s="93"/>
      <c r="K22" s="94"/>
      <c r="L22" s="87"/>
      <c r="O22" s="6"/>
      <c r="P22" s="6"/>
      <c r="Q22" s="8"/>
    </row>
    <row r="23" spans="1:17" s="4" customFormat="1" ht="12.75" customHeight="1" x14ac:dyDescent="0.2">
      <c r="A23" s="78">
        <f t="shared" si="0"/>
        <v>46224</v>
      </c>
      <c r="B23" s="86">
        <f t="shared" si="1"/>
        <v>46224</v>
      </c>
      <c r="C23" s="87" t="s">
        <v>16</v>
      </c>
      <c r="D23" s="93"/>
      <c r="E23" s="94"/>
      <c r="F23" s="87"/>
      <c r="G23" s="93"/>
      <c r="H23" s="94"/>
      <c r="I23" s="87"/>
      <c r="J23" s="93"/>
      <c r="K23" s="94"/>
      <c r="L23" s="87"/>
    </row>
    <row r="24" spans="1:17" s="4" customFormat="1" ht="12.75" customHeight="1" x14ac:dyDescent="0.2">
      <c r="A24" s="78">
        <f t="shared" si="0"/>
        <v>46225</v>
      </c>
      <c r="B24" s="86">
        <f t="shared" si="1"/>
        <v>46225</v>
      </c>
      <c r="C24" s="87" t="s">
        <v>16</v>
      </c>
      <c r="D24" s="93"/>
      <c r="E24" s="94"/>
      <c r="F24" s="87"/>
      <c r="G24" s="93"/>
      <c r="H24" s="94"/>
      <c r="I24" s="87"/>
      <c r="J24" s="93"/>
      <c r="K24" s="94"/>
      <c r="L24" s="87"/>
    </row>
    <row r="25" spans="1:17" s="4" customFormat="1" ht="12.75" customHeight="1" x14ac:dyDescent="0.2">
      <c r="A25" s="78">
        <f t="shared" si="0"/>
        <v>46226</v>
      </c>
      <c r="B25" s="86">
        <f t="shared" si="1"/>
        <v>46226</v>
      </c>
      <c r="C25" s="87" t="s">
        <v>16</v>
      </c>
      <c r="D25" s="93"/>
      <c r="E25" s="94"/>
      <c r="F25" s="87"/>
      <c r="G25" s="93"/>
      <c r="H25" s="94"/>
      <c r="I25" s="87"/>
      <c r="J25" s="93"/>
      <c r="K25" s="94"/>
      <c r="L25" s="87"/>
    </row>
    <row r="26" spans="1:17" s="4" customFormat="1" ht="12.75" customHeight="1" x14ac:dyDescent="0.2">
      <c r="A26" s="78">
        <f t="shared" si="0"/>
        <v>46227</v>
      </c>
      <c r="B26" s="86">
        <f t="shared" si="1"/>
        <v>46227</v>
      </c>
      <c r="C26" s="87" t="s">
        <v>16</v>
      </c>
      <c r="D26" s="93"/>
      <c r="E26" s="94"/>
      <c r="F26" s="87"/>
      <c r="G26" s="93"/>
      <c r="H26" s="94"/>
      <c r="I26" s="87"/>
      <c r="J26" s="93"/>
      <c r="K26" s="94"/>
      <c r="L26" s="87"/>
    </row>
    <row r="27" spans="1:17" s="4" customFormat="1" ht="12.75" customHeight="1" x14ac:dyDescent="0.2">
      <c r="A27" s="78">
        <f t="shared" si="0"/>
        <v>46228</v>
      </c>
      <c r="B27" s="86">
        <f t="shared" si="1"/>
        <v>46228</v>
      </c>
      <c r="C27" s="87" t="s">
        <v>16</v>
      </c>
      <c r="D27" s="95"/>
      <c r="E27" s="96"/>
      <c r="F27" s="87"/>
      <c r="G27" s="93"/>
      <c r="H27" s="94"/>
      <c r="I27" s="87"/>
      <c r="J27" s="95"/>
      <c r="K27" s="96"/>
      <c r="L27" s="87"/>
    </row>
    <row r="28" spans="1:17" s="4" customFormat="1" ht="12.75" customHeight="1" x14ac:dyDescent="0.2">
      <c r="A28" s="78">
        <f t="shared" si="0"/>
        <v>46229</v>
      </c>
      <c r="B28" s="86">
        <f t="shared" si="1"/>
        <v>46229</v>
      </c>
      <c r="C28" s="87" t="s">
        <v>16</v>
      </c>
      <c r="D28" s="93"/>
      <c r="E28" s="94"/>
      <c r="F28" s="87"/>
      <c r="G28" s="93"/>
      <c r="H28" s="94"/>
      <c r="I28" s="87"/>
      <c r="J28" s="93"/>
      <c r="K28" s="94"/>
      <c r="L28" s="87"/>
    </row>
    <row r="29" spans="1:17" s="4" customFormat="1" ht="12.75" customHeight="1" x14ac:dyDescent="0.2">
      <c r="A29" s="78">
        <f t="shared" si="0"/>
        <v>46230</v>
      </c>
      <c r="B29" s="86">
        <f t="shared" si="1"/>
        <v>46230</v>
      </c>
      <c r="C29" s="87" t="s">
        <v>16</v>
      </c>
      <c r="D29" s="93"/>
      <c r="E29" s="94"/>
      <c r="F29" s="87"/>
      <c r="G29" s="93"/>
      <c r="H29" s="94"/>
      <c r="I29" s="87"/>
      <c r="J29" s="93"/>
      <c r="K29" s="94"/>
      <c r="L29" s="87"/>
    </row>
    <row r="30" spans="1:17" s="4" customFormat="1" ht="12.75" customHeight="1" x14ac:dyDescent="0.2">
      <c r="A30" s="78">
        <f t="shared" si="0"/>
        <v>46231</v>
      </c>
      <c r="B30" s="86">
        <f t="shared" si="1"/>
        <v>46231</v>
      </c>
      <c r="C30" s="87" t="s">
        <v>16</v>
      </c>
      <c r="D30" s="93"/>
      <c r="E30" s="94"/>
      <c r="F30" s="87"/>
      <c r="G30" s="93"/>
      <c r="H30" s="94"/>
      <c r="I30" s="87"/>
      <c r="J30" s="93"/>
      <c r="K30" s="94"/>
      <c r="L30" s="87"/>
    </row>
    <row r="31" spans="1:17" s="4" customFormat="1" ht="12.75" customHeight="1" x14ac:dyDescent="0.2">
      <c r="A31" s="78">
        <f t="shared" si="0"/>
        <v>46232</v>
      </c>
      <c r="B31" s="86">
        <f t="shared" si="1"/>
        <v>46232</v>
      </c>
      <c r="C31" s="87" t="s">
        <v>16</v>
      </c>
      <c r="D31" s="93"/>
      <c r="E31" s="94"/>
      <c r="F31" s="87"/>
      <c r="G31" s="93"/>
      <c r="H31" s="94"/>
      <c r="I31" s="87"/>
      <c r="J31" s="93"/>
      <c r="K31" s="94"/>
      <c r="L31" s="87"/>
    </row>
    <row r="32" spans="1:17" s="4" customFormat="1" ht="12.75" customHeight="1" x14ac:dyDescent="0.2">
      <c r="A32" s="78">
        <f t="shared" si="0"/>
        <v>46233</v>
      </c>
      <c r="B32" s="86">
        <f t="shared" si="1"/>
        <v>46233</v>
      </c>
      <c r="C32" s="87" t="s">
        <v>16</v>
      </c>
      <c r="D32" s="93"/>
      <c r="E32" s="94"/>
      <c r="F32" s="87"/>
      <c r="G32" s="93"/>
      <c r="H32" s="94"/>
      <c r="I32" s="87"/>
      <c r="J32" s="93"/>
      <c r="K32" s="94"/>
      <c r="L32" s="87"/>
    </row>
    <row r="33" spans="1:12" s="4" customFormat="1" ht="12.75" customHeight="1" x14ac:dyDescent="0.2">
      <c r="A33" s="161">
        <f t="shared" si="0"/>
        <v>46234</v>
      </c>
      <c r="B33" s="162">
        <f t="shared" si="1"/>
        <v>46234</v>
      </c>
      <c r="C33" s="214" t="s">
        <v>27</v>
      </c>
      <c r="D33" s="98"/>
      <c r="E33" s="99"/>
      <c r="F33" s="100"/>
      <c r="G33" s="98"/>
      <c r="H33" s="99"/>
      <c r="I33" s="100"/>
      <c r="J33" s="98"/>
      <c r="K33" s="99"/>
      <c r="L33" s="100"/>
    </row>
    <row r="34" spans="1:12" s="4" customFormat="1" ht="12.75" customHeight="1" x14ac:dyDescent="0.2">
      <c r="A34"/>
      <c r="B34" s="1"/>
      <c r="C34" s="1"/>
      <c r="D34" s="1"/>
      <c r="E34" s="1"/>
      <c r="F34" s="1"/>
      <c r="G34" s="5"/>
      <c r="H34" s="5"/>
      <c r="I34" s="1"/>
      <c r="J34" s="1"/>
      <c r="K34" s="1"/>
    </row>
    <row r="35" spans="1:12" x14ac:dyDescent="0.2">
      <c r="A35" s="3" t="s">
        <v>29</v>
      </c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OutlineSymbols="0" zoomScaleSheetLayoutView="100" workbookViewId="0"/>
  </sheetViews>
  <sheetFormatPr baseColWidth="10" defaultColWidth="10.42578125" defaultRowHeight="12.75" x14ac:dyDescent="0.2"/>
  <cols>
    <col min="1" max="1" width="10.7109375" style="1" customWidth="1"/>
    <col min="2" max="2" width="10.42578125" style="1"/>
    <col min="3" max="3" width="10.42578125" style="1" bestFit="1" customWidth="1"/>
    <col min="4" max="5" width="6.7109375" style="1" customWidth="1"/>
    <col min="6" max="6" width="14.42578125" style="1" bestFit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s="2" customFormat="1" ht="13.5" customHeight="1" x14ac:dyDescent="0.2">
      <c r="A1" s="62">
        <f>B3</f>
        <v>45901</v>
      </c>
      <c r="B1" s="63">
        <f>YEAR(B3)</f>
        <v>2025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4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4" customFormat="1" ht="12.75" customHeight="1" x14ac:dyDescent="0.2">
      <c r="A3" s="56">
        <f>B3</f>
        <v>45901</v>
      </c>
      <c r="B3" s="57">
        <f>August!B33+1</f>
        <v>45901</v>
      </c>
      <c r="C3" s="58"/>
      <c r="D3" s="19"/>
      <c r="E3" s="20"/>
      <c r="F3" s="167"/>
      <c r="G3" s="19"/>
      <c r="H3" s="20"/>
      <c r="I3" s="12"/>
      <c r="J3" s="29"/>
      <c r="K3" s="30"/>
      <c r="L3" s="139"/>
    </row>
    <row r="4" spans="1:16" s="4" customFormat="1" ht="12.75" customHeight="1" x14ac:dyDescent="0.2">
      <c r="A4" s="14">
        <f t="shared" ref="A4:A32" si="0">B4</f>
        <v>45902</v>
      </c>
      <c r="B4" s="40">
        <f>B3+1</f>
        <v>45902</v>
      </c>
      <c r="C4" s="11"/>
      <c r="D4" s="19"/>
      <c r="E4" s="20"/>
      <c r="F4" s="146"/>
      <c r="G4" s="17"/>
      <c r="H4" s="18"/>
      <c r="I4" s="12"/>
      <c r="J4" s="140"/>
      <c r="K4" s="141"/>
      <c r="L4" s="139"/>
    </row>
    <row r="5" spans="1:16" s="4" customFormat="1" ht="12.75" customHeight="1" x14ac:dyDescent="0.2">
      <c r="A5" s="14">
        <f t="shared" si="0"/>
        <v>45903</v>
      </c>
      <c r="B5" s="40">
        <f t="shared" ref="B5:B32" si="1">B4+1</f>
        <v>45903</v>
      </c>
      <c r="C5" s="11"/>
      <c r="D5" s="19"/>
      <c r="E5" s="20"/>
      <c r="F5" s="11"/>
      <c r="G5" s="19"/>
      <c r="H5" s="20"/>
      <c r="I5" s="12"/>
      <c r="J5" s="29"/>
      <c r="K5" s="30"/>
      <c r="L5" s="139"/>
    </row>
    <row r="6" spans="1:16" s="4" customFormat="1" ht="12.75" customHeight="1" x14ac:dyDescent="0.2">
      <c r="A6" s="14">
        <f t="shared" si="0"/>
        <v>45904</v>
      </c>
      <c r="B6" s="40">
        <f t="shared" si="1"/>
        <v>45904</v>
      </c>
      <c r="C6" s="11"/>
      <c r="D6" s="19"/>
      <c r="E6" s="20"/>
      <c r="F6" s="11"/>
      <c r="G6" s="19"/>
      <c r="H6" s="20"/>
      <c r="I6" s="11"/>
      <c r="J6" s="29"/>
      <c r="K6" s="30"/>
      <c r="L6" s="139"/>
    </row>
    <row r="7" spans="1:16" s="4" customFormat="1" ht="12.75" customHeight="1" x14ac:dyDescent="0.2">
      <c r="A7" s="14">
        <f t="shared" si="0"/>
        <v>45905</v>
      </c>
      <c r="B7" s="40">
        <f t="shared" si="1"/>
        <v>45905</v>
      </c>
      <c r="C7" s="11"/>
      <c r="D7" s="19"/>
      <c r="E7" s="20"/>
      <c r="F7" s="11"/>
      <c r="G7" s="19"/>
      <c r="H7" s="20"/>
      <c r="I7" s="11"/>
      <c r="J7" s="38"/>
      <c r="K7" s="39"/>
      <c r="L7" s="198"/>
    </row>
    <row r="8" spans="1:16" s="4" customFormat="1" ht="12.75" customHeight="1" x14ac:dyDescent="0.2">
      <c r="A8" s="14">
        <f t="shared" si="0"/>
        <v>45906</v>
      </c>
      <c r="B8" s="40">
        <f t="shared" si="1"/>
        <v>45906</v>
      </c>
      <c r="C8" s="11"/>
      <c r="D8" s="19"/>
      <c r="E8" s="20"/>
      <c r="F8" s="11"/>
      <c r="G8" s="19">
        <v>0.5</v>
      </c>
      <c r="H8" s="20">
        <v>0.91666666666666663</v>
      </c>
      <c r="I8" s="12" t="s">
        <v>15</v>
      </c>
      <c r="J8" s="140">
        <v>0.54166666666666663</v>
      </c>
      <c r="K8" s="141">
        <v>0.91666666666666663</v>
      </c>
      <c r="L8" s="139" t="s">
        <v>17</v>
      </c>
    </row>
    <row r="9" spans="1:16" s="4" customFormat="1" ht="12.75" customHeight="1" x14ac:dyDescent="0.2">
      <c r="A9" s="14">
        <f t="shared" si="0"/>
        <v>45907</v>
      </c>
      <c r="B9" s="40">
        <f t="shared" si="1"/>
        <v>45907</v>
      </c>
      <c r="C9" s="11"/>
      <c r="D9" s="19"/>
      <c r="E9" s="20"/>
      <c r="F9" s="167"/>
      <c r="G9" s="19">
        <v>0.375</v>
      </c>
      <c r="H9" s="20">
        <v>0.83333333333333337</v>
      </c>
      <c r="I9" s="11" t="s">
        <v>15</v>
      </c>
      <c r="J9" s="29">
        <v>0.375</v>
      </c>
      <c r="K9" s="30">
        <v>0.58333333333333337</v>
      </c>
      <c r="L9" s="139" t="s">
        <v>17</v>
      </c>
    </row>
    <row r="10" spans="1:16" s="4" customFormat="1" ht="12.75" customHeight="1" x14ac:dyDescent="0.2">
      <c r="A10" s="14">
        <f t="shared" si="0"/>
        <v>45908</v>
      </c>
      <c r="B10" s="40">
        <f t="shared" si="1"/>
        <v>45908</v>
      </c>
      <c r="C10" s="11"/>
      <c r="D10" s="19"/>
      <c r="E10" s="20"/>
      <c r="F10" s="12"/>
      <c r="G10" s="19"/>
      <c r="H10" s="20"/>
      <c r="I10" s="11"/>
      <c r="J10" s="29"/>
      <c r="K10" s="30"/>
      <c r="L10" s="139"/>
    </row>
    <row r="11" spans="1:16" s="4" customFormat="1" ht="12.75" customHeight="1" x14ac:dyDescent="0.2">
      <c r="A11" s="14">
        <f t="shared" si="0"/>
        <v>45909</v>
      </c>
      <c r="B11" s="40">
        <f t="shared" si="1"/>
        <v>45909</v>
      </c>
      <c r="C11" s="11"/>
      <c r="D11" s="19"/>
      <c r="E11" s="20"/>
      <c r="F11" s="146"/>
      <c r="G11" s="19"/>
      <c r="H11" s="20"/>
      <c r="I11" s="12"/>
      <c r="J11" s="29"/>
      <c r="K11" s="30"/>
      <c r="L11" s="47"/>
    </row>
    <row r="12" spans="1:16" s="4" customFormat="1" ht="12.75" customHeight="1" x14ac:dyDescent="0.2">
      <c r="A12" s="14">
        <f t="shared" si="0"/>
        <v>45910</v>
      </c>
      <c r="B12" s="40">
        <f t="shared" si="1"/>
        <v>45910</v>
      </c>
      <c r="C12" s="11"/>
      <c r="D12" s="19"/>
      <c r="E12" s="20"/>
      <c r="F12" s="11"/>
      <c r="G12" s="19"/>
      <c r="H12" s="20"/>
      <c r="I12" s="11"/>
      <c r="J12" s="29"/>
      <c r="K12" s="30"/>
      <c r="L12" s="47"/>
    </row>
    <row r="13" spans="1:16" s="4" customFormat="1" ht="12.75" customHeight="1" x14ac:dyDescent="0.2">
      <c r="A13" s="14">
        <f t="shared" si="0"/>
        <v>45911</v>
      </c>
      <c r="B13" s="40">
        <f t="shared" si="1"/>
        <v>45911</v>
      </c>
      <c r="C13" s="11"/>
      <c r="D13" s="19"/>
      <c r="E13" s="20"/>
      <c r="F13" s="11"/>
      <c r="G13" s="19"/>
      <c r="H13" s="20"/>
      <c r="I13" s="11"/>
      <c r="J13" s="29"/>
      <c r="K13" s="30"/>
      <c r="L13" s="47"/>
      <c r="O13" s="9"/>
      <c r="P13" s="9"/>
    </row>
    <row r="14" spans="1:16" s="4" customFormat="1" ht="12.75" customHeight="1" x14ac:dyDescent="0.2">
      <c r="A14" s="14">
        <f t="shared" si="0"/>
        <v>45912</v>
      </c>
      <c r="B14" s="40">
        <f t="shared" si="1"/>
        <v>45912</v>
      </c>
      <c r="C14" s="11"/>
      <c r="D14" s="19"/>
      <c r="E14" s="20"/>
      <c r="F14" s="11"/>
      <c r="G14" s="19"/>
      <c r="H14" s="20"/>
      <c r="I14" s="11"/>
      <c r="J14" s="29"/>
      <c r="K14" s="30"/>
      <c r="L14" s="47"/>
      <c r="O14" s="9"/>
      <c r="P14" s="9"/>
    </row>
    <row r="15" spans="1:16" s="4" customFormat="1" ht="12.75" customHeight="1" x14ac:dyDescent="0.2">
      <c r="A15" s="14">
        <f t="shared" si="0"/>
        <v>45913</v>
      </c>
      <c r="B15" s="40">
        <f t="shared" si="1"/>
        <v>45913</v>
      </c>
      <c r="C15" s="11"/>
      <c r="D15" s="19"/>
      <c r="E15" s="20"/>
      <c r="F15" s="11"/>
      <c r="G15" s="19">
        <v>0.5</v>
      </c>
      <c r="H15" s="20">
        <v>0.91666666666666663</v>
      </c>
      <c r="I15" s="12" t="s">
        <v>15</v>
      </c>
      <c r="J15" s="140">
        <v>0.54166666666666663</v>
      </c>
      <c r="K15" s="141">
        <v>0.91666666666666663</v>
      </c>
      <c r="L15" s="139" t="s">
        <v>17</v>
      </c>
    </row>
    <row r="16" spans="1:16" s="4" customFormat="1" ht="12.75" customHeight="1" x14ac:dyDescent="0.2">
      <c r="A16" s="14">
        <f t="shared" si="0"/>
        <v>45914</v>
      </c>
      <c r="B16" s="40">
        <f t="shared" si="1"/>
        <v>45914</v>
      </c>
      <c r="C16" s="11"/>
      <c r="D16" s="19"/>
      <c r="E16" s="20"/>
      <c r="F16" s="11"/>
      <c r="G16" s="19">
        <v>0.375</v>
      </c>
      <c r="H16" s="20">
        <v>0.83333333333333337</v>
      </c>
      <c r="I16" s="11" t="s">
        <v>15</v>
      </c>
      <c r="J16" s="29">
        <v>0.375</v>
      </c>
      <c r="K16" s="30">
        <v>0.58333333333333337</v>
      </c>
      <c r="L16" s="139" t="s">
        <v>17</v>
      </c>
    </row>
    <row r="17" spans="1:17" s="4" customFormat="1" ht="12.75" customHeight="1" x14ac:dyDescent="0.2">
      <c r="A17" s="14">
        <f t="shared" si="0"/>
        <v>45915</v>
      </c>
      <c r="B17" s="40">
        <f t="shared" si="1"/>
        <v>45915</v>
      </c>
      <c r="C17" s="11"/>
      <c r="D17" s="19"/>
      <c r="E17" s="20"/>
      <c r="F17" s="167"/>
      <c r="G17" s="29"/>
      <c r="H17" s="30"/>
      <c r="I17" s="11"/>
      <c r="J17" s="29"/>
      <c r="K17" s="30"/>
      <c r="L17" s="139"/>
    </row>
    <row r="18" spans="1:17" s="4" customFormat="1" ht="12.75" customHeight="1" x14ac:dyDescent="0.2">
      <c r="A18" s="14">
        <f t="shared" si="0"/>
        <v>45916</v>
      </c>
      <c r="B18" s="40">
        <f t="shared" si="1"/>
        <v>45916</v>
      </c>
      <c r="C18" s="11"/>
      <c r="D18" s="19"/>
      <c r="E18" s="20"/>
      <c r="F18" s="11"/>
      <c r="G18" s="29"/>
      <c r="H18" s="30"/>
      <c r="I18" s="11"/>
      <c r="J18" s="38"/>
      <c r="K18" s="39"/>
      <c r="L18" s="198"/>
    </row>
    <row r="19" spans="1:17" s="4" customFormat="1" ht="12.75" customHeight="1" x14ac:dyDescent="0.2">
      <c r="A19" s="14">
        <f t="shared" si="0"/>
        <v>45917</v>
      </c>
      <c r="B19" s="40">
        <f t="shared" si="1"/>
        <v>45917</v>
      </c>
      <c r="C19" s="11"/>
      <c r="D19" s="19"/>
      <c r="E19" s="20"/>
      <c r="F19" s="11"/>
      <c r="G19" s="29"/>
      <c r="H19" s="30"/>
      <c r="I19" s="11"/>
      <c r="J19" s="38"/>
      <c r="K19" s="39"/>
      <c r="L19" s="198"/>
    </row>
    <row r="20" spans="1:17" s="4" customFormat="1" ht="12.75" customHeight="1" x14ac:dyDescent="0.2">
      <c r="A20" s="14">
        <f t="shared" si="0"/>
        <v>45918</v>
      </c>
      <c r="B20" s="40">
        <f t="shared" si="1"/>
        <v>45918</v>
      </c>
      <c r="C20" s="11"/>
      <c r="D20" s="19"/>
      <c r="E20" s="20"/>
      <c r="F20" s="11"/>
      <c r="G20" s="29"/>
      <c r="H20" s="30"/>
      <c r="I20" s="11"/>
      <c r="J20" s="38"/>
      <c r="K20" s="39"/>
      <c r="L20" s="198"/>
      <c r="O20" s="7"/>
      <c r="P20" s="7"/>
      <c r="Q20" s="8"/>
    </row>
    <row r="21" spans="1:17" s="4" customFormat="1" ht="12.75" customHeight="1" x14ac:dyDescent="0.2">
      <c r="A21" s="14">
        <f t="shared" si="0"/>
        <v>45919</v>
      </c>
      <c r="B21" s="40">
        <f t="shared" si="1"/>
        <v>45919</v>
      </c>
      <c r="C21" s="11"/>
      <c r="D21" s="19"/>
      <c r="E21" s="20"/>
      <c r="F21" s="11"/>
      <c r="G21" s="29"/>
      <c r="H21" s="30"/>
      <c r="I21" s="11"/>
      <c r="J21" s="38"/>
      <c r="K21" s="39"/>
      <c r="L21" s="198"/>
      <c r="O21" s="7"/>
      <c r="P21" s="7"/>
      <c r="Q21" s="8"/>
    </row>
    <row r="22" spans="1:17" s="4" customFormat="1" ht="12.75" customHeight="1" x14ac:dyDescent="0.2">
      <c r="A22" s="14">
        <f t="shared" si="0"/>
        <v>45920</v>
      </c>
      <c r="B22" s="40">
        <f t="shared" si="1"/>
        <v>45920</v>
      </c>
      <c r="C22" s="11"/>
      <c r="D22" s="19"/>
      <c r="E22" s="20"/>
      <c r="F22" s="11"/>
      <c r="G22" s="19">
        <v>0.5</v>
      </c>
      <c r="H22" s="20">
        <v>0.91666666666666663</v>
      </c>
      <c r="I22" s="12" t="s">
        <v>15</v>
      </c>
      <c r="J22" s="140">
        <v>0.54166666666666663</v>
      </c>
      <c r="K22" s="141">
        <v>0.91666666666666663</v>
      </c>
      <c r="L22" s="139" t="s">
        <v>17</v>
      </c>
      <c r="O22" s="6"/>
      <c r="P22" s="6"/>
      <c r="Q22" s="8"/>
    </row>
    <row r="23" spans="1:17" s="4" customFormat="1" ht="12.75" customHeight="1" x14ac:dyDescent="0.2">
      <c r="A23" s="14">
        <f t="shared" si="0"/>
        <v>45921</v>
      </c>
      <c r="B23" s="40">
        <f t="shared" si="1"/>
        <v>45921</v>
      </c>
      <c r="C23" s="11"/>
      <c r="D23" s="19"/>
      <c r="E23" s="20"/>
      <c r="F23" s="167"/>
      <c r="G23" s="19">
        <v>0.375</v>
      </c>
      <c r="H23" s="20">
        <v>0.83333333333333337</v>
      </c>
      <c r="I23" s="11" t="s">
        <v>15</v>
      </c>
      <c r="J23" s="29">
        <v>0.375</v>
      </c>
      <c r="K23" s="30">
        <v>0.58333333333333337</v>
      </c>
      <c r="L23" s="139" t="s">
        <v>17</v>
      </c>
    </row>
    <row r="24" spans="1:17" s="4" customFormat="1" ht="12.75" customHeight="1" x14ac:dyDescent="0.2">
      <c r="A24" s="14">
        <f t="shared" si="0"/>
        <v>45922</v>
      </c>
      <c r="B24" s="40">
        <f t="shared" si="1"/>
        <v>45922</v>
      </c>
      <c r="C24" s="11"/>
      <c r="D24" s="19"/>
      <c r="E24" s="20"/>
      <c r="F24" s="11"/>
      <c r="G24" s="29"/>
      <c r="H24" s="30"/>
      <c r="I24" s="11"/>
      <c r="J24" s="29"/>
      <c r="K24" s="30"/>
      <c r="L24" s="47"/>
    </row>
    <row r="25" spans="1:17" s="4" customFormat="1" ht="12.75" customHeight="1" x14ac:dyDescent="0.2">
      <c r="A25" s="14">
        <f t="shared" si="0"/>
        <v>45923</v>
      </c>
      <c r="B25" s="40">
        <f t="shared" si="1"/>
        <v>45923</v>
      </c>
      <c r="C25" s="11"/>
      <c r="D25" s="19"/>
      <c r="E25" s="20"/>
      <c r="F25" s="11"/>
      <c r="G25" s="29"/>
      <c r="H25" s="30"/>
      <c r="I25" s="12"/>
      <c r="J25" s="29"/>
      <c r="K25" s="30"/>
      <c r="L25" s="47"/>
    </row>
    <row r="26" spans="1:17" s="4" customFormat="1" ht="12.75" customHeight="1" x14ac:dyDescent="0.2">
      <c r="A26" s="14">
        <f t="shared" si="0"/>
        <v>45924</v>
      </c>
      <c r="B26" s="40">
        <f t="shared" si="1"/>
        <v>45924</v>
      </c>
      <c r="C26" s="11"/>
      <c r="D26" s="19"/>
      <c r="E26" s="20"/>
      <c r="F26" s="11"/>
      <c r="G26" s="19"/>
      <c r="H26" s="20"/>
      <c r="I26" s="11"/>
      <c r="J26" s="29"/>
      <c r="K26" s="30"/>
      <c r="L26" s="47"/>
    </row>
    <row r="27" spans="1:17" s="4" customFormat="1" ht="12.75" customHeight="1" x14ac:dyDescent="0.2">
      <c r="A27" s="14">
        <f t="shared" si="0"/>
        <v>45925</v>
      </c>
      <c r="B27" s="40">
        <f t="shared" si="1"/>
        <v>45925</v>
      </c>
      <c r="C27" s="11"/>
      <c r="D27" s="21"/>
      <c r="E27" s="22"/>
      <c r="F27" s="11"/>
      <c r="G27" s="19"/>
      <c r="H27" s="20"/>
      <c r="I27" s="11"/>
      <c r="J27" s="29"/>
      <c r="K27" s="30"/>
      <c r="L27" s="139"/>
    </row>
    <row r="28" spans="1:17" s="4" customFormat="1" ht="12.75" customHeight="1" x14ac:dyDescent="0.2">
      <c r="A28" s="14">
        <f t="shared" si="0"/>
        <v>45926</v>
      </c>
      <c r="B28" s="40">
        <f t="shared" si="1"/>
        <v>45926</v>
      </c>
      <c r="C28" s="11"/>
      <c r="D28" s="19"/>
      <c r="E28" s="20"/>
      <c r="F28" s="11"/>
      <c r="G28" s="19"/>
      <c r="H28" s="20"/>
      <c r="I28" s="47"/>
      <c r="J28" s="29"/>
      <c r="K28" s="30"/>
      <c r="L28" s="47"/>
    </row>
    <row r="29" spans="1:17" s="4" customFormat="1" ht="12.75" customHeight="1" x14ac:dyDescent="0.2">
      <c r="A29" s="14">
        <f t="shared" si="0"/>
        <v>45927</v>
      </c>
      <c r="B29" s="40">
        <f t="shared" si="1"/>
        <v>45927</v>
      </c>
      <c r="C29" s="11"/>
      <c r="D29" s="19">
        <v>0.4375</v>
      </c>
      <c r="E29" s="20">
        <v>0.625</v>
      </c>
      <c r="F29" s="12" t="s">
        <v>15</v>
      </c>
      <c r="G29" s="19">
        <v>0.5</v>
      </c>
      <c r="H29" s="20">
        <v>0.91666666666666663</v>
      </c>
      <c r="I29" s="12" t="s">
        <v>15</v>
      </c>
      <c r="J29" s="140">
        <v>0.54166666666666663</v>
      </c>
      <c r="K29" s="141">
        <v>0.91666666666666663</v>
      </c>
      <c r="L29" s="139" t="s">
        <v>17</v>
      </c>
    </row>
    <row r="30" spans="1:17" s="4" customFormat="1" ht="12.75" customHeight="1" x14ac:dyDescent="0.2">
      <c r="A30" s="14">
        <f t="shared" si="0"/>
        <v>45928</v>
      </c>
      <c r="B30" s="40">
        <f t="shared" si="1"/>
        <v>45928</v>
      </c>
      <c r="C30" s="11"/>
      <c r="D30" s="19">
        <v>0.39583333333333331</v>
      </c>
      <c r="E30" s="20">
        <v>0.54166666666666663</v>
      </c>
      <c r="F30" s="11" t="s">
        <v>15</v>
      </c>
      <c r="G30" s="19">
        <v>0.375</v>
      </c>
      <c r="H30" s="20">
        <v>0.83333333333333337</v>
      </c>
      <c r="I30" s="11" t="s">
        <v>15</v>
      </c>
      <c r="J30" s="29">
        <v>0.375</v>
      </c>
      <c r="K30" s="30">
        <v>0.58333333333333337</v>
      </c>
      <c r="L30" s="139" t="s">
        <v>17</v>
      </c>
    </row>
    <row r="31" spans="1:17" s="4" customFormat="1" ht="12.75" customHeight="1" x14ac:dyDescent="0.2">
      <c r="A31" s="14">
        <f t="shared" si="0"/>
        <v>45929</v>
      </c>
      <c r="B31" s="40">
        <f t="shared" si="1"/>
        <v>45929</v>
      </c>
      <c r="C31" s="11"/>
      <c r="D31" s="19"/>
      <c r="E31" s="20"/>
      <c r="F31" s="167"/>
      <c r="G31" s="19"/>
      <c r="H31" s="20"/>
      <c r="I31" s="11"/>
      <c r="J31" s="29"/>
      <c r="K31" s="30"/>
      <c r="L31" s="139"/>
    </row>
    <row r="32" spans="1:17" s="4" customFormat="1" ht="12.75" customHeight="1" x14ac:dyDescent="0.2">
      <c r="A32" s="15">
        <f t="shared" si="0"/>
        <v>45930</v>
      </c>
      <c r="B32" s="106">
        <f t="shared" si="1"/>
        <v>45930</v>
      </c>
      <c r="C32" s="13"/>
      <c r="D32" s="23"/>
      <c r="E32" s="24"/>
      <c r="F32" s="13"/>
      <c r="G32" s="23"/>
      <c r="H32" s="24"/>
      <c r="I32" s="13"/>
      <c r="J32" s="179"/>
      <c r="K32" s="180"/>
      <c r="L32" s="144"/>
    </row>
    <row r="33" spans="1:11" s="4" customFormat="1" ht="12.75" customHeight="1" x14ac:dyDescent="0.2">
      <c r="A33"/>
      <c r="B33" s="1"/>
      <c r="C33" s="1"/>
      <c r="D33" s="1"/>
      <c r="E33" s="1"/>
      <c r="F33" s="1"/>
      <c r="G33" s="5"/>
      <c r="H33" s="5"/>
      <c r="I33" s="1"/>
      <c r="J33" s="1"/>
      <c r="K33" s="1"/>
    </row>
    <row r="34" spans="1:11" x14ac:dyDescent="0.2">
      <c r="A34" s="3" t="s">
        <v>29</v>
      </c>
    </row>
  </sheetData>
  <sheetProtection selectLockedCells="1" selectUnlockedCells="1"/>
  <mergeCells count="3">
    <mergeCell ref="D1:F1"/>
    <mergeCell ref="J1:L1"/>
    <mergeCell ref="G1:I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1"/>
  <sheetViews>
    <sheetView showOutlineSymbols="0" zoomScaleSheetLayoutView="100" workbookViewId="0"/>
  </sheetViews>
  <sheetFormatPr baseColWidth="10" defaultColWidth="10.42578125" defaultRowHeight="12.75" x14ac:dyDescent="0.2"/>
  <cols>
    <col min="1" max="1" width="10.7109375" style="1" customWidth="1"/>
    <col min="2" max="2" width="10.42578125" style="1"/>
    <col min="3" max="3" width="14.85546875" style="1" bestFit="1" customWidth="1"/>
    <col min="4" max="5" width="6.7109375" style="1" customWidth="1"/>
    <col min="6" max="6" width="13.28515625" style="1" bestFit="1" customWidth="1"/>
    <col min="7" max="7" width="8.7109375" style="5" customWidth="1"/>
    <col min="8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ht="13.5" customHeight="1" x14ac:dyDescent="0.2">
      <c r="A1" s="62">
        <f>B3</f>
        <v>45931</v>
      </c>
      <c r="B1" s="63">
        <f>YEAR(B3)</f>
        <v>2025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25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25" customFormat="1" ht="12.75" customHeight="1" x14ac:dyDescent="0.2">
      <c r="A3" s="72">
        <f>B3</f>
        <v>45931</v>
      </c>
      <c r="B3" s="74">
        <f>September!B32+1</f>
        <v>45931</v>
      </c>
      <c r="C3" s="73"/>
      <c r="D3" s="75"/>
      <c r="E3" s="76"/>
      <c r="F3" s="77"/>
      <c r="G3" s="34"/>
      <c r="H3" s="31"/>
      <c r="I3" s="32"/>
      <c r="J3" s="29"/>
      <c r="K3" s="30"/>
      <c r="L3" s="139"/>
    </row>
    <row r="4" spans="1:16" s="25" customFormat="1" ht="12.75" customHeight="1" x14ac:dyDescent="0.2">
      <c r="A4" s="165">
        <f t="shared" ref="A4:A33" si="0">B4</f>
        <v>45932</v>
      </c>
      <c r="B4" s="51">
        <f>B3+1</f>
        <v>45932</v>
      </c>
      <c r="C4" s="32"/>
      <c r="D4" s="42"/>
      <c r="E4" s="43"/>
      <c r="F4" s="32"/>
      <c r="G4" s="34"/>
      <c r="H4" s="31"/>
      <c r="I4" s="32"/>
      <c r="J4" s="158"/>
      <c r="K4" s="159"/>
      <c r="L4" s="160"/>
    </row>
    <row r="5" spans="1:16" s="25" customFormat="1" ht="12.75" customHeight="1" x14ac:dyDescent="0.2">
      <c r="A5" s="165">
        <f t="shared" si="0"/>
        <v>45933</v>
      </c>
      <c r="B5" s="51">
        <f t="shared" ref="B5:B33" si="1">B4+1</f>
        <v>45933</v>
      </c>
      <c r="C5" s="32" t="s">
        <v>23</v>
      </c>
      <c r="D5" s="42"/>
      <c r="E5" s="43"/>
      <c r="F5" s="32"/>
      <c r="G5" s="34"/>
      <c r="H5" s="31"/>
      <c r="I5" s="32"/>
      <c r="J5" s="158"/>
      <c r="K5" s="159"/>
      <c r="L5" s="160"/>
    </row>
    <row r="6" spans="1:16" s="25" customFormat="1" ht="12.75" customHeight="1" x14ac:dyDescent="0.2">
      <c r="A6" s="165">
        <f t="shared" si="0"/>
        <v>45934</v>
      </c>
      <c r="B6" s="51">
        <f t="shared" si="1"/>
        <v>45934</v>
      </c>
      <c r="C6" s="32"/>
      <c r="D6" s="42"/>
      <c r="E6" s="43"/>
      <c r="F6" s="32"/>
      <c r="G6" s="19">
        <v>0.5</v>
      </c>
      <c r="H6" s="20">
        <v>0.91666666666666663</v>
      </c>
      <c r="I6" s="12" t="s">
        <v>15</v>
      </c>
      <c r="J6" s="158">
        <v>0.54166666666666663</v>
      </c>
      <c r="K6" s="159">
        <v>0.91666666666666663</v>
      </c>
      <c r="L6" s="160" t="s">
        <v>17</v>
      </c>
    </row>
    <row r="7" spans="1:16" s="25" customFormat="1" ht="12.75" customHeight="1" x14ac:dyDescent="0.2">
      <c r="A7" s="165">
        <f t="shared" si="0"/>
        <v>45935</v>
      </c>
      <c r="B7" s="51">
        <f t="shared" si="1"/>
        <v>45935</v>
      </c>
      <c r="C7" s="32"/>
      <c r="D7" s="19">
        <v>0.41666666666666669</v>
      </c>
      <c r="E7" s="20">
        <v>0.54166666666666663</v>
      </c>
      <c r="F7" s="12" t="s">
        <v>15</v>
      </c>
      <c r="G7" s="19">
        <v>0.375</v>
      </c>
      <c r="H7" s="20">
        <v>0.83333333333333337</v>
      </c>
      <c r="I7" s="11" t="s">
        <v>15</v>
      </c>
      <c r="J7" s="158">
        <v>0.375</v>
      </c>
      <c r="K7" s="159">
        <v>0.58333333333333337</v>
      </c>
      <c r="L7" s="160" t="s">
        <v>17</v>
      </c>
    </row>
    <row r="8" spans="1:16" s="25" customFormat="1" ht="12.75" customHeight="1" x14ac:dyDescent="0.2">
      <c r="A8" s="165">
        <f t="shared" si="0"/>
        <v>45936</v>
      </c>
      <c r="B8" s="51">
        <f t="shared" si="1"/>
        <v>45936</v>
      </c>
      <c r="C8" s="32"/>
      <c r="D8" s="19"/>
      <c r="E8" s="20"/>
      <c r="F8" s="11"/>
      <c r="G8" s="34"/>
      <c r="H8" s="31"/>
      <c r="I8" s="32"/>
      <c r="J8" s="158"/>
      <c r="K8" s="159"/>
      <c r="L8" s="160"/>
    </row>
    <row r="9" spans="1:16" s="25" customFormat="1" ht="12.75" customHeight="1" x14ac:dyDescent="0.2">
      <c r="A9" s="165">
        <f t="shared" si="0"/>
        <v>45937</v>
      </c>
      <c r="B9" s="51">
        <f t="shared" si="1"/>
        <v>45937</v>
      </c>
      <c r="C9" s="32"/>
      <c r="D9" s="42"/>
      <c r="E9" s="43"/>
      <c r="F9" s="32"/>
      <c r="G9" s="34"/>
      <c r="H9" s="31"/>
      <c r="I9" s="32"/>
      <c r="J9" s="158"/>
      <c r="K9" s="159"/>
      <c r="L9" s="160"/>
    </row>
    <row r="10" spans="1:16" s="25" customFormat="1" ht="12.75" customHeight="1" x14ac:dyDescent="0.2">
      <c r="A10" s="165">
        <f t="shared" si="0"/>
        <v>45938</v>
      </c>
      <c r="B10" s="51">
        <f t="shared" si="1"/>
        <v>45938</v>
      </c>
      <c r="C10" s="32"/>
      <c r="D10" s="42"/>
      <c r="E10" s="43"/>
      <c r="F10" s="32"/>
      <c r="G10" s="34"/>
      <c r="H10" s="31"/>
      <c r="I10" s="32"/>
      <c r="J10" s="158"/>
      <c r="K10" s="159"/>
      <c r="L10" s="160"/>
    </row>
    <row r="11" spans="1:16" s="25" customFormat="1" ht="12.75" customHeight="1" x14ac:dyDescent="0.2">
      <c r="A11" s="165">
        <f t="shared" si="0"/>
        <v>45939</v>
      </c>
      <c r="B11" s="51">
        <f t="shared" si="1"/>
        <v>45939</v>
      </c>
      <c r="C11" s="32"/>
      <c r="D11" s="42"/>
      <c r="E11" s="43"/>
      <c r="F11" s="32"/>
      <c r="G11" s="34"/>
      <c r="H11" s="31"/>
      <c r="I11" s="32"/>
      <c r="J11" s="158"/>
      <c r="K11" s="159"/>
      <c r="L11" s="160"/>
    </row>
    <row r="12" spans="1:16" s="25" customFormat="1" ht="12.75" customHeight="1" x14ac:dyDescent="0.2">
      <c r="A12" s="165">
        <f t="shared" si="0"/>
        <v>45940</v>
      </c>
      <c r="B12" s="51">
        <f t="shared" si="1"/>
        <v>45940</v>
      </c>
      <c r="C12" s="32"/>
      <c r="D12" s="42"/>
      <c r="E12" s="43"/>
      <c r="F12" s="32"/>
      <c r="G12" s="34"/>
      <c r="H12" s="31"/>
      <c r="I12" s="32"/>
      <c r="J12" s="158"/>
      <c r="K12" s="159"/>
      <c r="L12" s="160"/>
    </row>
    <row r="13" spans="1:16" s="25" customFormat="1" ht="12.75" customHeight="1" x14ac:dyDescent="0.2">
      <c r="A13" s="165">
        <f t="shared" si="0"/>
        <v>45941</v>
      </c>
      <c r="B13" s="51">
        <f t="shared" si="1"/>
        <v>45941</v>
      </c>
      <c r="C13" s="32"/>
      <c r="D13" s="34"/>
      <c r="E13" s="147"/>
      <c r="F13" s="31"/>
      <c r="G13" s="19">
        <v>0.5</v>
      </c>
      <c r="H13" s="20">
        <v>0.91666666666666663</v>
      </c>
      <c r="I13" s="12" t="s">
        <v>15</v>
      </c>
      <c r="J13" s="158">
        <v>0.54166666666666663</v>
      </c>
      <c r="K13" s="159">
        <v>0.91666666666666663</v>
      </c>
      <c r="L13" s="160" t="s">
        <v>17</v>
      </c>
      <c r="O13" s="26"/>
      <c r="P13" s="26"/>
    </row>
    <row r="14" spans="1:16" s="25" customFormat="1" ht="12.75" customHeight="1" x14ac:dyDescent="0.2">
      <c r="A14" s="165">
        <f t="shared" si="0"/>
        <v>45942</v>
      </c>
      <c r="B14" s="51">
        <f t="shared" si="1"/>
        <v>45942</v>
      </c>
      <c r="C14" s="32"/>
      <c r="D14" s="34"/>
      <c r="E14" s="31"/>
      <c r="F14" s="31"/>
      <c r="G14" s="19"/>
      <c r="H14" s="20"/>
      <c r="I14" s="11"/>
      <c r="J14" s="158">
        <v>0.375</v>
      </c>
      <c r="K14" s="159">
        <v>0.58333333333333337</v>
      </c>
      <c r="L14" s="160" t="s">
        <v>17</v>
      </c>
      <c r="O14" s="26"/>
      <c r="P14" s="26"/>
    </row>
    <row r="15" spans="1:16" s="25" customFormat="1" ht="12.75" customHeight="1" x14ac:dyDescent="0.2">
      <c r="A15" s="78">
        <f t="shared" si="0"/>
        <v>45943</v>
      </c>
      <c r="B15" s="86">
        <f t="shared" si="1"/>
        <v>45943</v>
      </c>
      <c r="C15" s="87" t="s">
        <v>16</v>
      </c>
      <c r="D15" s="93"/>
      <c r="E15" s="94"/>
      <c r="F15" s="87"/>
      <c r="G15" s="93"/>
      <c r="H15" s="94"/>
      <c r="I15" s="87"/>
      <c r="J15" s="133"/>
      <c r="K15" s="134"/>
      <c r="L15" s="157"/>
    </row>
    <row r="16" spans="1:16" s="25" customFormat="1" ht="12.75" customHeight="1" x14ac:dyDescent="0.2">
      <c r="A16" s="78">
        <f t="shared" si="0"/>
        <v>45944</v>
      </c>
      <c r="B16" s="86">
        <f t="shared" si="1"/>
        <v>45944</v>
      </c>
      <c r="C16" s="87" t="s">
        <v>16</v>
      </c>
      <c r="D16" s="93"/>
      <c r="E16" s="94"/>
      <c r="F16" s="87"/>
      <c r="G16" s="93"/>
      <c r="H16" s="94"/>
      <c r="I16" s="87"/>
      <c r="J16" s="133"/>
      <c r="K16" s="134"/>
      <c r="L16" s="157"/>
    </row>
    <row r="17" spans="1:17" s="25" customFormat="1" ht="12.75" customHeight="1" x14ac:dyDescent="0.2">
      <c r="A17" s="78">
        <f t="shared" si="0"/>
        <v>45945</v>
      </c>
      <c r="B17" s="86">
        <f t="shared" si="1"/>
        <v>45945</v>
      </c>
      <c r="C17" s="87" t="s">
        <v>16</v>
      </c>
      <c r="D17" s="93">
        <v>0.375</v>
      </c>
      <c r="E17" s="94">
        <v>0.70833333333333337</v>
      </c>
      <c r="F17" s="87" t="s">
        <v>30</v>
      </c>
      <c r="G17" s="93">
        <v>0.375</v>
      </c>
      <c r="H17" s="94">
        <v>0.70833333333333337</v>
      </c>
      <c r="I17" s="87" t="s">
        <v>30</v>
      </c>
      <c r="J17" s="133"/>
      <c r="K17" s="134"/>
      <c r="L17" s="157"/>
    </row>
    <row r="18" spans="1:17" s="25" customFormat="1" ht="12.75" customHeight="1" x14ac:dyDescent="0.2">
      <c r="A18" s="78">
        <f t="shared" si="0"/>
        <v>45946</v>
      </c>
      <c r="B18" s="86">
        <f t="shared" si="1"/>
        <v>45946</v>
      </c>
      <c r="C18" s="87" t="s">
        <v>16</v>
      </c>
      <c r="D18" s="93">
        <v>0.375</v>
      </c>
      <c r="E18" s="94">
        <v>0.70833333333333337</v>
      </c>
      <c r="F18" s="87" t="s">
        <v>30</v>
      </c>
      <c r="G18" s="93">
        <v>0.375</v>
      </c>
      <c r="H18" s="94">
        <v>0.70833333333333337</v>
      </c>
      <c r="I18" s="87" t="s">
        <v>30</v>
      </c>
      <c r="J18" s="133"/>
      <c r="K18" s="134"/>
      <c r="L18" s="157"/>
    </row>
    <row r="19" spans="1:17" s="25" customFormat="1" ht="12.75" customHeight="1" x14ac:dyDescent="0.2">
      <c r="A19" s="78">
        <f t="shared" si="0"/>
        <v>45947</v>
      </c>
      <c r="B19" s="86">
        <f t="shared" si="1"/>
        <v>45947</v>
      </c>
      <c r="C19" s="87" t="s">
        <v>16</v>
      </c>
      <c r="D19" s="93">
        <v>0.375</v>
      </c>
      <c r="E19" s="94">
        <v>0.70833333333333337</v>
      </c>
      <c r="F19" s="87" t="s">
        <v>30</v>
      </c>
      <c r="G19" s="93">
        <v>0.375</v>
      </c>
      <c r="H19" s="94">
        <v>0.70833333333333337</v>
      </c>
      <c r="I19" s="87" t="s">
        <v>30</v>
      </c>
      <c r="J19" s="133"/>
      <c r="K19" s="134"/>
      <c r="L19" s="157"/>
    </row>
    <row r="20" spans="1:17" s="25" customFormat="1" ht="12.75" customHeight="1" x14ac:dyDescent="0.2">
      <c r="A20" s="78">
        <f t="shared" si="0"/>
        <v>45948</v>
      </c>
      <c r="B20" s="86">
        <f t="shared" si="1"/>
        <v>45948</v>
      </c>
      <c r="C20" s="87" t="s">
        <v>16</v>
      </c>
      <c r="D20" s="93"/>
      <c r="E20" s="94"/>
      <c r="F20" s="87"/>
      <c r="G20" s="93">
        <v>0.375</v>
      </c>
      <c r="H20" s="94">
        <v>0.83333333333333337</v>
      </c>
      <c r="I20" s="87" t="s">
        <v>31</v>
      </c>
      <c r="J20" s="133">
        <v>0.54166666666666663</v>
      </c>
      <c r="K20" s="134">
        <v>0.91666666666666663</v>
      </c>
      <c r="L20" s="157" t="s">
        <v>17</v>
      </c>
      <c r="O20" s="7"/>
      <c r="P20" s="7"/>
      <c r="Q20" s="8"/>
    </row>
    <row r="21" spans="1:17" s="25" customFormat="1" ht="12.75" customHeight="1" x14ac:dyDescent="0.2">
      <c r="A21" s="78">
        <f t="shared" si="0"/>
        <v>45949</v>
      </c>
      <c r="B21" s="86">
        <f t="shared" si="1"/>
        <v>45949</v>
      </c>
      <c r="C21" s="87" t="s">
        <v>16</v>
      </c>
      <c r="D21" s="93"/>
      <c r="E21" s="94"/>
      <c r="F21" s="87"/>
      <c r="G21" s="93">
        <v>0.375</v>
      </c>
      <c r="H21" s="94">
        <v>0.83333333333333337</v>
      </c>
      <c r="I21" s="87" t="s">
        <v>15</v>
      </c>
      <c r="J21" s="133">
        <v>0.375</v>
      </c>
      <c r="K21" s="134">
        <v>0.58333333333333337</v>
      </c>
      <c r="L21" s="157" t="s">
        <v>17</v>
      </c>
      <c r="O21" s="7"/>
      <c r="P21" s="7"/>
      <c r="Q21" s="8"/>
    </row>
    <row r="22" spans="1:17" s="25" customFormat="1" ht="12.75" customHeight="1" x14ac:dyDescent="0.2">
      <c r="A22" s="78">
        <f t="shared" si="0"/>
        <v>45950</v>
      </c>
      <c r="B22" s="86">
        <f t="shared" si="1"/>
        <v>45950</v>
      </c>
      <c r="C22" s="87" t="s">
        <v>16</v>
      </c>
      <c r="D22" s="93"/>
      <c r="E22" s="94"/>
      <c r="F22" s="87"/>
      <c r="G22" s="93"/>
      <c r="H22" s="94"/>
      <c r="I22" s="87"/>
      <c r="J22" s="133"/>
      <c r="K22" s="134"/>
      <c r="L22" s="157"/>
      <c r="O22" s="27"/>
      <c r="P22" s="27"/>
      <c r="Q22" s="8"/>
    </row>
    <row r="23" spans="1:17" s="25" customFormat="1" ht="12.75" customHeight="1" x14ac:dyDescent="0.2">
      <c r="A23" s="78">
        <f t="shared" si="0"/>
        <v>45951</v>
      </c>
      <c r="B23" s="86">
        <f t="shared" si="1"/>
        <v>45951</v>
      </c>
      <c r="C23" s="87" t="s">
        <v>16</v>
      </c>
      <c r="D23" s="93"/>
      <c r="E23" s="94"/>
      <c r="F23" s="87"/>
      <c r="G23" s="93"/>
      <c r="H23" s="94"/>
      <c r="I23" s="87"/>
      <c r="J23" s="133"/>
      <c r="K23" s="134"/>
      <c r="L23" s="157"/>
    </row>
    <row r="24" spans="1:17" s="25" customFormat="1" ht="12.75" customHeight="1" x14ac:dyDescent="0.2">
      <c r="A24" s="78">
        <f t="shared" si="0"/>
        <v>45952</v>
      </c>
      <c r="B24" s="86">
        <f t="shared" si="1"/>
        <v>45952</v>
      </c>
      <c r="C24" s="87" t="s">
        <v>16</v>
      </c>
      <c r="D24" s="93"/>
      <c r="E24" s="94"/>
      <c r="F24" s="87"/>
      <c r="G24" s="93"/>
      <c r="H24" s="94"/>
      <c r="I24" s="87"/>
      <c r="J24" s="133"/>
      <c r="K24" s="134"/>
      <c r="L24" s="157"/>
    </row>
    <row r="25" spans="1:17" s="25" customFormat="1" ht="12.75" customHeight="1" x14ac:dyDescent="0.2">
      <c r="A25" s="78">
        <f t="shared" si="0"/>
        <v>45953</v>
      </c>
      <c r="B25" s="86">
        <f t="shared" si="1"/>
        <v>45953</v>
      </c>
      <c r="C25" s="87" t="s">
        <v>16</v>
      </c>
      <c r="D25" s="93"/>
      <c r="E25" s="94"/>
      <c r="F25" s="87"/>
      <c r="G25" s="93"/>
      <c r="H25" s="94"/>
      <c r="I25" s="87"/>
      <c r="J25" s="133"/>
      <c r="K25" s="134"/>
      <c r="L25" s="157"/>
    </row>
    <row r="26" spans="1:17" s="25" customFormat="1" ht="12.75" customHeight="1" x14ac:dyDescent="0.2">
      <c r="A26" s="78">
        <f t="shared" si="0"/>
        <v>45954</v>
      </c>
      <c r="B26" s="86">
        <f t="shared" si="1"/>
        <v>45954</v>
      </c>
      <c r="C26" s="87" t="s">
        <v>16</v>
      </c>
      <c r="D26" s="93"/>
      <c r="E26" s="94"/>
      <c r="F26" s="87"/>
      <c r="G26" s="93">
        <v>0.33333333333333331</v>
      </c>
      <c r="H26" s="94">
        <v>0.91666666666666663</v>
      </c>
      <c r="I26" s="87" t="s">
        <v>32</v>
      </c>
      <c r="J26" s="133"/>
      <c r="K26" s="134"/>
      <c r="L26" s="157"/>
    </row>
    <row r="27" spans="1:17" s="25" customFormat="1" ht="12.75" customHeight="1" x14ac:dyDescent="0.2">
      <c r="A27" s="78">
        <f t="shared" si="0"/>
        <v>45955</v>
      </c>
      <c r="B27" s="86">
        <f t="shared" si="1"/>
        <v>45955</v>
      </c>
      <c r="C27" s="87" t="s">
        <v>16</v>
      </c>
      <c r="D27" s="93"/>
      <c r="E27" s="94"/>
      <c r="F27" s="87"/>
      <c r="G27" s="93">
        <v>0.33333333333333331</v>
      </c>
      <c r="H27" s="94">
        <v>0.91666666666666663</v>
      </c>
      <c r="I27" s="87" t="s">
        <v>32</v>
      </c>
      <c r="J27" s="133">
        <v>0.54166666666666663</v>
      </c>
      <c r="K27" s="134">
        <v>0.91666666666666663</v>
      </c>
      <c r="L27" s="157" t="s">
        <v>17</v>
      </c>
    </row>
    <row r="28" spans="1:17" s="25" customFormat="1" ht="12.75" customHeight="1" x14ac:dyDescent="0.2">
      <c r="A28" s="78">
        <f t="shared" si="0"/>
        <v>45956</v>
      </c>
      <c r="B28" s="86">
        <f t="shared" si="1"/>
        <v>45956</v>
      </c>
      <c r="C28" s="87" t="s">
        <v>16</v>
      </c>
      <c r="D28" s="93"/>
      <c r="E28" s="94"/>
      <c r="F28" s="87"/>
      <c r="G28" s="93">
        <v>0.33333333333333331</v>
      </c>
      <c r="H28" s="94">
        <v>0.91666666666666663</v>
      </c>
      <c r="I28" s="87" t="s">
        <v>32</v>
      </c>
      <c r="J28" s="133">
        <v>0.375</v>
      </c>
      <c r="K28" s="134">
        <v>0.58333333333333337</v>
      </c>
      <c r="L28" s="157" t="s">
        <v>17</v>
      </c>
    </row>
    <row r="29" spans="1:17" s="25" customFormat="1" ht="12.75" customHeight="1" x14ac:dyDescent="0.2">
      <c r="A29" s="72">
        <f t="shared" si="0"/>
        <v>45957</v>
      </c>
      <c r="B29" s="40">
        <f t="shared" si="1"/>
        <v>45957</v>
      </c>
      <c r="C29" s="11"/>
      <c r="D29" s="34"/>
      <c r="E29" s="31"/>
      <c r="F29" s="32"/>
      <c r="G29" s="19"/>
      <c r="H29" s="20"/>
      <c r="I29" s="11"/>
      <c r="J29" s="140"/>
      <c r="K29" s="141"/>
      <c r="L29" s="139"/>
    </row>
    <row r="30" spans="1:17" s="25" customFormat="1" ht="12.75" customHeight="1" x14ac:dyDescent="0.2">
      <c r="A30" s="72">
        <f t="shared" si="0"/>
        <v>45958</v>
      </c>
      <c r="B30" s="40">
        <f t="shared" si="1"/>
        <v>45958</v>
      </c>
      <c r="C30" s="11"/>
      <c r="D30" s="34"/>
      <c r="E30" s="31"/>
      <c r="F30" s="32"/>
      <c r="G30" s="34"/>
      <c r="H30" s="31"/>
      <c r="I30" s="32"/>
      <c r="J30" s="140"/>
      <c r="K30" s="141"/>
      <c r="L30" s="139"/>
    </row>
    <row r="31" spans="1:17" s="25" customFormat="1" ht="12.75" customHeight="1" x14ac:dyDescent="0.2">
      <c r="A31" s="72">
        <f t="shared" si="0"/>
        <v>45959</v>
      </c>
      <c r="B31" s="40">
        <f t="shared" si="1"/>
        <v>45959</v>
      </c>
      <c r="C31" s="11"/>
      <c r="D31" s="34"/>
      <c r="E31" s="31"/>
      <c r="F31" s="32"/>
      <c r="G31" s="19"/>
      <c r="H31" s="20"/>
      <c r="I31" s="32"/>
      <c r="J31" s="29"/>
      <c r="K31" s="30"/>
      <c r="L31" s="139"/>
    </row>
    <row r="32" spans="1:17" s="25" customFormat="1" ht="12.75" customHeight="1" x14ac:dyDescent="0.2">
      <c r="A32" s="72">
        <f t="shared" si="0"/>
        <v>45960</v>
      </c>
      <c r="B32" s="40">
        <f t="shared" si="1"/>
        <v>45960</v>
      </c>
      <c r="C32" s="11"/>
      <c r="D32" s="34"/>
      <c r="E32" s="31"/>
      <c r="F32" s="32"/>
      <c r="G32" s="19"/>
      <c r="H32" s="20"/>
      <c r="I32" s="32"/>
      <c r="J32" s="29"/>
      <c r="K32" s="30"/>
      <c r="L32" s="139"/>
    </row>
    <row r="33" spans="1:12" s="25" customFormat="1" ht="12.75" customHeight="1" x14ac:dyDescent="0.2">
      <c r="A33" s="15">
        <f t="shared" si="0"/>
        <v>45961</v>
      </c>
      <c r="B33" s="92">
        <f t="shared" si="1"/>
        <v>45961</v>
      </c>
      <c r="C33" s="13"/>
      <c r="D33" s="23"/>
      <c r="E33" s="24"/>
      <c r="F33" s="13"/>
      <c r="G33" s="23"/>
      <c r="H33" s="24"/>
      <c r="I33" s="13"/>
      <c r="J33" s="142"/>
      <c r="K33" s="143"/>
      <c r="L33" s="144"/>
    </row>
    <row r="34" spans="1:12" s="25" customFormat="1" ht="12.75" customHeight="1" x14ac:dyDescent="0.2">
      <c r="A34" s="28"/>
      <c r="B34" s="1"/>
      <c r="C34" s="1"/>
      <c r="D34" s="1"/>
      <c r="E34" s="1"/>
      <c r="F34" s="1"/>
      <c r="G34" s="5"/>
      <c r="H34" s="5"/>
      <c r="I34" s="1"/>
      <c r="J34" s="1"/>
      <c r="K34" s="1"/>
    </row>
    <row r="35" spans="1:12" x14ac:dyDescent="0.2">
      <c r="A35" s="3" t="s">
        <v>29</v>
      </c>
    </row>
    <row r="38" spans="1:12" x14ac:dyDescent="0.2">
      <c r="C38" s="5"/>
      <c r="E38" s="5"/>
    </row>
    <row r="39" spans="1:12" x14ac:dyDescent="0.2">
      <c r="B39" s="145"/>
      <c r="C39" s="5"/>
      <c r="E39" s="5"/>
    </row>
    <row r="40" spans="1:12" x14ac:dyDescent="0.2">
      <c r="C40" s="5"/>
      <c r="E40" s="5"/>
    </row>
    <row r="41" spans="1:12" x14ac:dyDescent="0.2">
      <c r="C41" s="5"/>
      <c r="E41" s="5"/>
    </row>
  </sheetData>
  <sheetProtection selectLockedCells="1" selectUnlockedCells="1"/>
  <mergeCells count="3">
    <mergeCell ref="D1:F1"/>
    <mergeCell ref="G1:I1"/>
    <mergeCell ref="J1:L1"/>
  </mergeCells>
  <phoneticPr fontId="7" type="noConversion"/>
  <printOptions gridLines="1"/>
  <pageMargins left="0.78740157480314965" right="0.62992125984251968" top="0.74803149606299213" bottom="0.62992125984251968" header="0.51181102362204722" footer="0.51181102362204722"/>
  <pageSetup paperSize="9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16"/>
  <sheetViews>
    <sheetView showOutlineSymbols="0" zoomScaleSheetLayoutView="100" workbookViewId="0"/>
  </sheetViews>
  <sheetFormatPr baseColWidth="10" defaultColWidth="10.42578125" defaultRowHeight="12.75" x14ac:dyDescent="0.2"/>
  <cols>
    <col min="1" max="1" width="10.7109375" style="105" customWidth="1"/>
    <col min="2" max="2" width="10.42578125" style="1"/>
    <col min="3" max="3" width="10.7109375" style="1" customWidth="1"/>
    <col min="4" max="5" width="6.7109375" style="1" customWidth="1"/>
    <col min="6" max="6" width="16.7109375" style="1" bestFit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ht="13.5" customHeight="1" x14ac:dyDescent="0.2">
      <c r="A1" s="103">
        <f>B3</f>
        <v>45962</v>
      </c>
      <c r="B1" s="101">
        <f>YEAR(B3)</f>
        <v>2025</v>
      </c>
      <c r="C1" s="64"/>
      <c r="D1" s="215" t="s">
        <v>28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25" customFormat="1" ht="12.75" customHeight="1" x14ac:dyDescent="0.2">
      <c r="A2" s="104" t="s">
        <v>3</v>
      </c>
      <c r="B2" s="102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25" customFormat="1" ht="12.75" customHeight="1" x14ac:dyDescent="0.2">
      <c r="A3" s="170">
        <f>B3</f>
        <v>45962</v>
      </c>
      <c r="B3" s="176">
        <f>Oktober!B33+1</f>
        <v>45962</v>
      </c>
      <c r="C3" s="173" t="s">
        <v>18</v>
      </c>
      <c r="D3" s="19"/>
      <c r="E3" s="20"/>
      <c r="F3" s="59"/>
      <c r="G3" s="60">
        <v>0.75</v>
      </c>
      <c r="H3" s="61">
        <v>0.91666666666666663</v>
      </c>
      <c r="I3" s="59" t="s">
        <v>15</v>
      </c>
      <c r="J3" s="158">
        <v>0.75</v>
      </c>
      <c r="K3" s="159">
        <v>0.91666666666666663</v>
      </c>
      <c r="L3" s="210" t="s">
        <v>17</v>
      </c>
    </row>
    <row r="4" spans="1:16" s="25" customFormat="1" ht="12.75" customHeight="1" x14ac:dyDescent="0.2">
      <c r="A4" s="171">
        <f t="shared" ref="A4:A31" si="0">B4</f>
        <v>45963</v>
      </c>
      <c r="B4" s="177">
        <f>B3+1</f>
        <v>45963</v>
      </c>
      <c r="C4" s="174"/>
      <c r="D4" s="19"/>
      <c r="E4" s="20"/>
      <c r="F4" s="167"/>
      <c r="G4" s="19">
        <v>0.375</v>
      </c>
      <c r="H4" s="20">
        <v>0.83333333333333337</v>
      </c>
      <c r="I4" s="32" t="s">
        <v>15</v>
      </c>
      <c r="J4" s="140">
        <v>0.375</v>
      </c>
      <c r="K4" s="141">
        <v>0.58333333333333337</v>
      </c>
      <c r="L4" s="139" t="s">
        <v>17</v>
      </c>
    </row>
    <row r="5" spans="1:16" s="25" customFormat="1" ht="12.75" customHeight="1" x14ac:dyDescent="0.2">
      <c r="A5" s="171">
        <f t="shared" si="0"/>
        <v>45964</v>
      </c>
      <c r="B5" s="177">
        <f t="shared" ref="B5:B31" si="1">B4+1</f>
        <v>45964</v>
      </c>
      <c r="C5" s="174"/>
      <c r="D5" s="19"/>
      <c r="E5" s="20"/>
      <c r="F5" s="167"/>
      <c r="G5" s="19"/>
      <c r="H5" s="20"/>
      <c r="I5" s="32"/>
      <c r="J5" s="29"/>
      <c r="K5" s="30"/>
      <c r="L5" s="139"/>
    </row>
    <row r="6" spans="1:16" s="25" customFormat="1" ht="12.75" customHeight="1" x14ac:dyDescent="0.2">
      <c r="A6" s="171">
        <f t="shared" si="0"/>
        <v>45965</v>
      </c>
      <c r="B6" s="177">
        <f t="shared" si="1"/>
        <v>45965</v>
      </c>
      <c r="C6" s="174"/>
      <c r="D6" s="19"/>
      <c r="E6" s="20"/>
      <c r="F6" s="146"/>
      <c r="G6" s="19"/>
      <c r="H6" s="20"/>
      <c r="I6" s="11"/>
      <c r="J6" s="158"/>
      <c r="K6" s="159"/>
      <c r="L6" s="160"/>
    </row>
    <row r="7" spans="1:16" s="25" customFormat="1" ht="12.75" customHeight="1" x14ac:dyDescent="0.2">
      <c r="A7" s="171">
        <f t="shared" si="0"/>
        <v>45966</v>
      </c>
      <c r="B7" s="177">
        <f t="shared" si="1"/>
        <v>45966</v>
      </c>
      <c r="C7" s="174"/>
      <c r="D7" s="19"/>
      <c r="E7" s="20"/>
      <c r="F7" s="11"/>
      <c r="G7" s="19"/>
      <c r="H7" s="20"/>
      <c r="I7" s="11"/>
      <c r="J7" s="158"/>
      <c r="K7" s="159"/>
      <c r="L7" s="160"/>
    </row>
    <row r="8" spans="1:16" s="25" customFormat="1" ht="12.75" customHeight="1" x14ac:dyDescent="0.2">
      <c r="A8" s="171">
        <f t="shared" si="0"/>
        <v>45967</v>
      </c>
      <c r="B8" s="177">
        <f t="shared" si="1"/>
        <v>45967</v>
      </c>
      <c r="C8" s="174"/>
      <c r="D8" s="19"/>
      <c r="E8" s="20"/>
      <c r="F8" s="11"/>
      <c r="G8" s="19"/>
      <c r="H8" s="20"/>
      <c r="I8" s="11"/>
      <c r="J8" s="158"/>
      <c r="K8" s="159"/>
      <c r="L8" s="160"/>
    </row>
    <row r="9" spans="1:16" s="25" customFormat="1" ht="12.75" customHeight="1" x14ac:dyDescent="0.2">
      <c r="A9" s="171">
        <f t="shared" si="0"/>
        <v>45968</v>
      </c>
      <c r="B9" s="177">
        <f t="shared" si="1"/>
        <v>45968</v>
      </c>
      <c r="C9" s="174"/>
      <c r="D9" s="19"/>
      <c r="E9" s="20"/>
      <c r="F9" s="11"/>
      <c r="G9" s="19"/>
      <c r="H9" s="20"/>
      <c r="I9" s="11"/>
      <c r="J9" s="158"/>
      <c r="K9" s="159"/>
      <c r="L9" s="160"/>
    </row>
    <row r="10" spans="1:16" s="25" customFormat="1" ht="12.75" customHeight="1" x14ac:dyDescent="0.2">
      <c r="A10" s="171">
        <f t="shared" si="0"/>
        <v>45969</v>
      </c>
      <c r="B10" s="177">
        <f t="shared" si="1"/>
        <v>45969</v>
      </c>
      <c r="C10" s="174"/>
      <c r="D10" s="19"/>
      <c r="E10" s="20"/>
      <c r="F10" s="11"/>
      <c r="G10" s="19">
        <v>0.5</v>
      </c>
      <c r="H10" s="20">
        <v>0.91666666666666663</v>
      </c>
      <c r="I10" s="11" t="s">
        <v>15</v>
      </c>
      <c r="J10" s="158">
        <v>0.54166666666666663</v>
      </c>
      <c r="K10" s="159">
        <v>0.91666666666666663</v>
      </c>
      <c r="L10" s="160" t="s">
        <v>17</v>
      </c>
    </row>
    <row r="11" spans="1:16" s="25" customFormat="1" ht="12.75" customHeight="1" x14ac:dyDescent="0.2">
      <c r="A11" s="171">
        <f t="shared" si="0"/>
        <v>45970</v>
      </c>
      <c r="B11" s="177">
        <f t="shared" si="1"/>
        <v>45970</v>
      </c>
      <c r="C11" s="174"/>
      <c r="D11" s="19">
        <v>0.41666666666666669</v>
      </c>
      <c r="E11" s="20">
        <v>0.54166666666666663</v>
      </c>
      <c r="F11" s="12" t="s">
        <v>15</v>
      </c>
      <c r="G11" s="19">
        <v>0.375</v>
      </c>
      <c r="H11" s="20">
        <v>0.83333333333333337</v>
      </c>
      <c r="I11" s="32" t="s">
        <v>15</v>
      </c>
      <c r="J11" s="140">
        <v>0.375</v>
      </c>
      <c r="K11" s="141">
        <v>0.58333333333333337</v>
      </c>
      <c r="L11" s="139" t="s">
        <v>17</v>
      </c>
    </row>
    <row r="12" spans="1:16" s="25" customFormat="1" ht="12.75" customHeight="1" x14ac:dyDescent="0.2">
      <c r="A12" s="171">
        <f t="shared" si="0"/>
        <v>45971</v>
      </c>
      <c r="B12" s="177">
        <f>B11+1</f>
        <v>45971</v>
      </c>
      <c r="C12" s="174"/>
      <c r="G12" s="19"/>
      <c r="H12" s="20"/>
      <c r="I12" s="32"/>
      <c r="J12" s="29"/>
      <c r="K12" s="30"/>
      <c r="L12" s="139"/>
    </row>
    <row r="13" spans="1:16" s="25" customFormat="1" ht="12.75" customHeight="1" x14ac:dyDescent="0.2">
      <c r="A13" s="171">
        <f t="shared" si="0"/>
        <v>45972</v>
      </c>
      <c r="B13" s="177">
        <f>B12+1</f>
        <v>45972</v>
      </c>
      <c r="C13" s="174"/>
      <c r="D13" s="19"/>
      <c r="E13" s="20"/>
      <c r="F13" s="146"/>
      <c r="G13" s="19"/>
      <c r="H13" s="20"/>
      <c r="I13" s="32"/>
      <c r="J13" s="29"/>
      <c r="K13" s="30"/>
      <c r="L13" s="139"/>
    </row>
    <row r="14" spans="1:16" s="25" customFormat="1" ht="12.75" customHeight="1" x14ac:dyDescent="0.2">
      <c r="A14" s="171">
        <f t="shared" si="0"/>
        <v>45973</v>
      </c>
      <c r="B14" s="177">
        <f t="shared" si="1"/>
        <v>45973</v>
      </c>
      <c r="C14" s="174"/>
      <c r="D14" s="19"/>
      <c r="E14" s="20"/>
      <c r="F14" s="11"/>
      <c r="G14" s="19"/>
      <c r="H14" s="20"/>
      <c r="I14" s="11"/>
      <c r="J14" s="158"/>
      <c r="K14" s="159"/>
      <c r="L14" s="160"/>
    </row>
    <row r="15" spans="1:16" s="25" customFormat="1" ht="12.75" customHeight="1" x14ac:dyDescent="0.2">
      <c r="A15" s="171">
        <f t="shared" si="0"/>
        <v>45974</v>
      </c>
      <c r="B15" s="177">
        <f>B14+1</f>
        <v>45974</v>
      </c>
      <c r="C15" s="174"/>
      <c r="D15" s="19"/>
      <c r="E15" s="20"/>
      <c r="F15" s="11"/>
      <c r="G15" s="19"/>
      <c r="H15" s="20"/>
      <c r="I15" s="11"/>
      <c r="J15" s="158"/>
      <c r="K15" s="159"/>
      <c r="L15" s="160"/>
      <c r="O15" s="26"/>
      <c r="P15" s="26"/>
    </row>
    <row r="16" spans="1:16" s="25" customFormat="1" ht="12.75" customHeight="1" x14ac:dyDescent="0.2">
      <c r="A16" s="171">
        <f t="shared" si="0"/>
        <v>45975</v>
      </c>
      <c r="B16" s="177">
        <f>B15+1</f>
        <v>45975</v>
      </c>
      <c r="C16" s="174"/>
      <c r="D16" s="19"/>
      <c r="E16" s="20"/>
      <c r="F16" s="11"/>
      <c r="G16" s="19"/>
      <c r="H16" s="20"/>
      <c r="I16" s="11"/>
      <c r="J16" s="158"/>
      <c r="K16" s="159"/>
      <c r="L16" s="160"/>
      <c r="O16" s="26"/>
      <c r="P16" s="26"/>
    </row>
    <row r="17" spans="1:17" s="25" customFormat="1" ht="12.75" customHeight="1" x14ac:dyDescent="0.2">
      <c r="A17" s="171">
        <f t="shared" si="0"/>
        <v>45976</v>
      </c>
      <c r="B17" s="177">
        <f t="shared" si="1"/>
        <v>45976</v>
      </c>
      <c r="C17" s="174"/>
      <c r="D17" s="19"/>
      <c r="E17" s="20"/>
      <c r="F17" s="11"/>
      <c r="G17" s="19">
        <v>0.5</v>
      </c>
      <c r="H17" s="20">
        <v>0.91666666666666663</v>
      </c>
      <c r="I17" s="11" t="s">
        <v>15</v>
      </c>
      <c r="J17" s="158">
        <v>0.54166666666666663</v>
      </c>
      <c r="K17" s="159">
        <v>0.91666666666666663</v>
      </c>
      <c r="L17" s="160" t="s">
        <v>17</v>
      </c>
    </row>
    <row r="18" spans="1:17" s="25" customFormat="1" ht="12.75" customHeight="1" x14ac:dyDescent="0.2">
      <c r="A18" s="171">
        <f t="shared" si="0"/>
        <v>45977</v>
      </c>
      <c r="B18" s="177">
        <f t="shared" si="1"/>
        <v>45977</v>
      </c>
      <c r="C18" s="174"/>
      <c r="D18" s="19"/>
      <c r="E18" s="20"/>
      <c r="F18" s="167"/>
      <c r="G18" s="19">
        <v>0.5</v>
      </c>
      <c r="H18" s="20">
        <v>0.83333333333333337</v>
      </c>
      <c r="I18" s="32" t="s">
        <v>15</v>
      </c>
      <c r="J18" s="140">
        <v>0.375</v>
      </c>
      <c r="K18" s="141">
        <v>0.58333333333333337</v>
      </c>
      <c r="L18" s="139" t="s">
        <v>17</v>
      </c>
    </row>
    <row r="19" spans="1:17" s="25" customFormat="1" ht="12.75" customHeight="1" x14ac:dyDescent="0.2">
      <c r="A19" s="171">
        <f t="shared" si="0"/>
        <v>45978</v>
      </c>
      <c r="B19" s="177">
        <f t="shared" si="1"/>
        <v>45978</v>
      </c>
      <c r="C19" s="174"/>
      <c r="D19" s="19"/>
      <c r="E19" s="20"/>
      <c r="F19" s="167"/>
      <c r="G19" s="19"/>
      <c r="H19" s="20"/>
      <c r="I19" s="32"/>
      <c r="J19" s="29"/>
      <c r="K19" s="30"/>
      <c r="L19" s="139"/>
    </row>
    <row r="20" spans="1:17" s="25" customFormat="1" ht="12.75" customHeight="1" x14ac:dyDescent="0.2">
      <c r="A20" s="171">
        <f t="shared" si="0"/>
        <v>45979</v>
      </c>
      <c r="B20" s="177">
        <f>B19+1</f>
        <v>45979</v>
      </c>
      <c r="C20" s="174"/>
      <c r="D20" s="19"/>
      <c r="E20" s="20"/>
      <c r="F20" s="11"/>
      <c r="G20" s="19"/>
      <c r="H20" s="20"/>
      <c r="I20" s="32"/>
      <c r="J20" s="29"/>
      <c r="K20" s="30"/>
      <c r="L20" s="139"/>
    </row>
    <row r="21" spans="1:17" s="25" customFormat="1" ht="12.75" customHeight="1" x14ac:dyDescent="0.2">
      <c r="A21" s="171">
        <f t="shared" si="0"/>
        <v>45980</v>
      </c>
      <c r="B21" s="177">
        <f t="shared" si="1"/>
        <v>45980</v>
      </c>
      <c r="C21" s="174"/>
      <c r="D21" s="19"/>
      <c r="E21" s="20"/>
      <c r="F21" s="11"/>
      <c r="G21" s="19"/>
      <c r="H21" s="20"/>
      <c r="I21" s="11"/>
      <c r="J21" s="29"/>
      <c r="K21" s="30"/>
      <c r="L21" s="139"/>
    </row>
    <row r="22" spans="1:17" s="25" customFormat="1" ht="12.75" customHeight="1" x14ac:dyDescent="0.2">
      <c r="A22" s="171">
        <f t="shared" si="0"/>
        <v>45981</v>
      </c>
      <c r="B22" s="177">
        <f>B21+1</f>
        <v>45981</v>
      </c>
      <c r="C22" s="174"/>
      <c r="D22" s="19"/>
      <c r="E22" s="20"/>
      <c r="F22" s="11"/>
      <c r="G22" s="19"/>
      <c r="H22" s="20"/>
      <c r="I22" s="11"/>
      <c r="J22" s="158"/>
      <c r="K22" s="159"/>
      <c r="L22" s="160"/>
      <c r="O22" s="7"/>
      <c r="P22" s="7"/>
      <c r="Q22" s="8"/>
    </row>
    <row r="23" spans="1:17" s="25" customFormat="1" ht="12.75" customHeight="1" x14ac:dyDescent="0.2">
      <c r="A23" s="171">
        <f t="shared" si="0"/>
        <v>45982</v>
      </c>
      <c r="B23" s="177">
        <f t="shared" si="1"/>
        <v>45982</v>
      </c>
      <c r="C23" s="174"/>
      <c r="D23" s="19"/>
      <c r="E23" s="20"/>
      <c r="F23" s="11"/>
      <c r="G23" s="19"/>
      <c r="H23" s="20"/>
      <c r="I23" s="11"/>
      <c r="J23" s="158"/>
      <c r="K23" s="159"/>
      <c r="L23" s="160"/>
      <c r="O23" s="7"/>
      <c r="P23" s="7"/>
      <c r="Q23" s="8"/>
    </row>
    <row r="24" spans="1:17" s="25" customFormat="1" ht="12.75" customHeight="1" x14ac:dyDescent="0.2">
      <c r="A24" s="171">
        <f t="shared" si="0"/>
        <v>45983</v>
      </c>
      <c r="B24" s="177">
        <f t="shared" si="1"/>
        <v>45983</v>
      </c>
      <c r="C24" s="174"/>
      <c r="D24" s="19"/>
      <c r="E24" s="20"/>
      <c r="F24" s="11"/>
      <c r="G24" s="19">
        <v>0.5</v>
      </c>
      <c r="H24" s="20">
        <v>0.91666666666666663</v>
      </c>
      <c r="I24" s="11" t="s">
        <v>15</v>
      </c>
      <c r="J24" s="158">
        <v>0.54166666666666663</v>
      </c>
      <c r="K24" s="159">
        <v>0.91666666666666663</v>
      </c>
      <c r="L24" s="160" t="s">
        <v>17</v>
      </c>
      <c r="O24" s="27"/>
      <c r="P24" s="27"/>
      <c r="Q24" s="8"/>
    </row>
    <row r="25" spans="1:17" s="25" customFormat="1" ht="12.75" customHeight="1" x14ac:dyDescent="0.2">
      <c r="A25" s="171">
        <f t="shared" si="0"/>
        <v>45984</v>
      </c>
      <c r="B25" s="177">
        <f t="shared" si="1"/>
        <v>45984</v>
      </c>
      <c r="C25" s="174"/>
      <c r="D25" s="19"/>
      <c r="E25" s="20"/>
      <c r="F25" s="167"/>
      <c r="G25" s="19"/>
      <c r="H25" s="20"/>
      <c r="I25" s="32"/>
      <c r="J25" s="140">
        <v>0.375</v>
      </c>
      <c r="K25" s="141">
        <v>0.58333333333333337</v>
      </c>
      <c r="L25" s="139" t="s">
        <v>17</v>
      </c>
    </row>
    <row r="26" spans="1:17" s="25" customFormat="1" ht="12.75" customHeight="1" x14ac:dyDescent="0.2">
      <c r="A26" s="171">
        <f t="shared" si="0"/>
        <v>45985</v>
      </c>
      <c r="B26" s="177">
        <f t="shared" si="1"/>
        <v>45985</v>
      </c>
      <c r="C26" s="174"/>
      <c r="D26" s="19"/>
      <c r="E26" s="20"/>
      <c r="F26" s="167"/>
      <c r="G26" s="19"/>
      <c r="H26" s="20"/>
      <c r="I26" s="32"/>
      <c r="J26" s="29"/>
      <c r="K26" s="30"/>
      <c r="L26" s="139"/>
    </row>
    <row r="27" spans="1:17" s="25" customFormat="1" ht="12.75" customHeight="1" x14ac:dyDescent="0.2">
      <c r="A27" s="171">
        <f t="shared" si="0"/>
        <v>45986</v>
      </c>
      <c r="B27" s="177">
        <f>B26+1</f>
        <v>45986</v>
      </c>
      <c r="C27" s="174"/>
      <c r="D27" s="19"/>
      <c r="E27" s="20"/>
      <c r="F27" s="11"/>
      <c r="G27" s="19"/>
      <c r="H27" s="20"/>
      <c r="I27" s="11"/>
      <c r="J27" s="158"/>
      <c r="K27" s="159"/>
      <c r="L27" s="160"/>
    </row>
    <row r="28" spans="1:17" s="25" customFormat="1" ht="12.75" customHeight="1" x14ac:dyDescent="0.2">
      <c r="A28" s="171">
        <f t="shared" si="0"/>
        <v>45987</v>
      </c>
      <c r="B28" s="177">
        <f t="shared" si="1"/>
        <v>45987</v>
      </c>
      <c r="C28" s="174"/>
      <c r="D28" s="19"/>
      <c r="E28" s="20"/>
      <c r="F28" s="11"/>
      <c r="G28" s="19"/>
      <c r="H28" s="20"/>
      <c r="I28" s="11"/>
      <c r="J28" s="158"/>
      <c r="K28" s="159"/>
      <c r="L28" s="160"/>
    </row>
    <row r="29" spans="1:17" s="25" customFormat="1" ht="12.75" customHeight="1" x14ac:dyDescent="0.2">
      <c r="A29" s="171">
        <f t="shared" si="0"/>
        <v>45988</v>
      </c>
      <c r="B29" s="177">
        <f>B28+1</f>
        <v>45988</v>
      </c>
      <c r="C29" s="174"/>
      <c r="D29" s="19"/>
      <c r="E29" s="20"/>
      <c r="F29" s="146"/>
      <c r="G29" s="34"/>
      <c r="H29" s="31"/>
      <c r="I29" s="32"/>
      <c r="J29" s="29"/>
      <c r="K29" s="30"/>
      <c r="L29" s="139"/>
    </row>
    <row r="30" spans="1:17" s="25" customFormat="1" ht="12.75" customHeight="1" x14ac:dyDescent="0.2">
      <c r="A30" s="171">
        <f t="shared" si="0"/>
        <v>45989</v>
      </c>
      <c r="B30" s="177">
        <f t="shared" si="1"/>
        <v>45989</v>
      </c>
      <c r="C30" s="174"/>
      <c r="D30" s="19"/>
      <c r="E30" s="20"/>
      <c r="F30" s="11"/>
      <c r="G30" s="34"/>
      <c r="H30" s="31"/>
      <c r="I30" s="32"/>
      <c r="J30" s="29"/>
      <c r="K30" s="30"/>
      <c r="L30" s="139"/>
    </row>
    <row r="31" spans="1:17" s="25" customFormat="1" ht="12.75" customHeight="1" x14ac:dyDescent="0.2">
      <c r="A31" s="171">
        <f t="shared" si="0"/>
        <v>45990</v>
      </c>
      <c r="B31" s="177">
        <f t="shared" si="1"/>
        <v>45990</v>
      </c>
      <c r="C31" s="174"/>
      <c r="D31" s="19"/>
      <c r="E31" s="20"/>
      <c r="F31" s="11"/>
      <c r="G31" s="19">
        <v>0.5</v>
      </c>
      <c r="H31" s="20">
        <v>0.91666666666666663</v>
      </c>
      <c r="I31" s="11" t="s">
        <v>15</v>
      </c>
      <c r="J31" s="29">
        <v>0.5</v>
      </c>
      <c r="K31" s="30">
        <v>0.75</v>
      </c>
      <c r="L31" s="199" t="s">
        <v>22</v>
      </c>
    </row>
    <row r="32" spans="1:17" s="25" customFormat="1" ht="12.75" customHeight="1" x14ac:dyDescent="0.2">
      <c r="A32" s="208"/>
      <c r="B32" s="177"/>
      <c r="C32" s="209"/>
      <c r="D32" s="115"/>
      <c r="E32" s="113"/>
      <c r="F32" s="114"/>
      <c r="G32" s="115"/>
      <c r="H32" s="113"/>
      <c r="I32" s="114"/>
      <c r="J32" s="158">
        <v>0.75</v>
      </c>
      <c r="K32" s="159">
        <v>0.91666666666666663</v>
      </c>
      <c r="L32" s="160" t="s">
        <v>17</v>
      </c>
    </row>
    <row r="33" spans="1:12" s="25" customFormat="1" ht="12.75" customHeight="1" x14ac:dyDescent="0.2">
      <c r="A33" s="172">
        <f t="shared" ref="A33" si="2">B33</f>
        <v>45991</v>
      </c>
      <c r="B33" s="178">
        <f>B31+1</f>
        <v>45991</v>
      </c>
      <c r="C33" s="175"/>
      <c r="D33" s="23"/>
      <c r="E33" s="24"/>
      <c r="F33" s="207"/>
      <c r="G33" s="23">
        <v>0.375</v>
      </c>
      <c r="H33" s="24">
        <v>0.83333333333333337</v>
      </c>
      <c r="I33" s="44" t="s">
        <v>15</v>
      </c>
      <c r="J33" s="179">
        <v>0.375</v>
      </c>
      <c r="K33" s="180">
        <v>0.58333333333333337</v>
      </c>
      <c r="L33" s="144" t="s">
        <v>17</v>
      </c>
    </row>
    <row r="34" spans="1:12" s="25" customFormat="1" ht="12.75" customHeight="1" x14ac:dyDescent="0.2">
      <c r="A34" s="168"/>
      <c r="B34" s="138"/>
      <c r="C34" s="1"/>
      <c r="D34" s="1"/>
      <c r="E34" s="1"/>
      <c r="F34" s="1"/>
      <c r="G34" s="5"/>
      <c r="H34" s="5"/>
      <c r="I34" s="1"/>
      <c r="J34" s="1"/>
      <c r="K34" s="1"/>
    </row>
    <row r="35" spans="1:12" x14ac:dyDescent="0.2">
      <c r="A35" s="3" t="s">
        <v>29</v>
      </c>
      <c r="B35" s="138"/>
    </row>
    <row r="36" spans="1:12" x14ac:dyDescent="0.2">
      <c r="A36" s="169"/>
      <c r="B36" s="138"/>
    </row>
    <row r="37" spans="1:12" x14ac:dyDescent="0.2">
      <c r="A37" s="169"/>
      <c r="B37" s="138"/>
    </row>
    <row r="38" spans="1:12" x14ac:dyDescent="0.2">
      <c r="A38" s="169"/>
      <c r="B38" s="138"/>
    </row>
    <row r="39" spans="1:12" x14ac:dyDescent="0.2">
      <c r="A39" s="169"/>
      <c r="B39" s="138"/>
    </row>
    <row r="40" spans="1:12" x14ac:dyDescent="0.2">
      <c r="A40" s="169"/>
      <c r="B40" s="138"/>
    </row>
    <row r="41" spans="1:12" x14ac:dyDescent="0.2">
      <c r="A41" s="169"/>
      <c r="B41" s="138"/>
    </row>
    <row r="42" spans="1:12" x14ac:dyDescent="0.2">
      <c r="A42" s="169"/>
      <c r="B42" s="138"/>
    </row>
    <row r="43" spans="1:12" x14ac:dyDescent="0.2">
      <c r="A43" s="169"/>
      <c r="B43" s="138"/>
    </row>
    <row r="44" spans="1:12" x14ac:dyDescent="0.2">
      <c r="A44" s="169"/>
      <c r="B44" s="138"/>
    </row>
    <row r="45" spans="1:12" x14ac:dyDescent="0.2">
      <c r="A45" s="169"/>
      <c r="B45" s="138"/>
    </row>
    <row r="46" spans="1:12" x14ac:dyDescent="0.2">
      <c r="A46" s="169"/>
      <c r="B46" s="138"/>
    </row>
    <row r="47" spans="1:12" x14ac:dyDescent="0.2">
      <c r="A47" s="169"/>
      <c r="B47" s="138"/>
    </row>
    <row r="48" spans="1:12" x14ac:dyDescent="0.2">
      <c r="A48" s="169"/>
      <c r="B48" s="138"/>
    </row>
    <row r="49" spans="1:2" x14ac:dyDescent="0.2">
      <c r="A49" s="169"/>
      <c r="B49" s="138"/>
    </row>
    <row r="50" spans="1:2" x14ac:dyDescent="0.2">
      <c r="A50" s="169"/>
      <c r="B50" s="138"/>
    </row>
    <row r="51" spans="1:2" x14ac:dyDescent="0.2">
      <c r="A51" s="169"/>
      <c r="B51" s="138"/>
    </row>
    <row r="52" spans="1:2" x14ac:dyDescent="0.2">
      <c r="A52" s="169"/>
      <c r="B52" s="138"/>
    </row>
    <row r="53" spans="1:2" x14ac:dyDescent="0.2">
      <c r="A53" s="169"/>
      <c r="B53" s="138"/>
    </row>
    <row r="54" spans="1:2" x14ac:dyDescent="0.2">
      <c r="A54" s="169"/>
      <c r="B54" s="138"/>
    </row>
    <row r="55" spans="1:2" x14ac:dyDescent="0.2">
      <c r="A55" s="169"/>
      <c r="B55" s="138"/>
    </row>
    <row r="56" spans="1:2" x14ac:dyDescent="0.2">
      <c r="A56" s="169"/>
      <c r="B56" s="138"/>
    </row>
    <row r="57" spans="1:2" x14ac:dyDescent="0.2">
      <c r="A57" s="169"/>
      <c r="B57" s="138"/>
    </row>
    <row r="58" spans="1:2" x14ac:dyDescent="0.2">
      <c r="A58" s="169"/>
      <c r="B58" s="138"/>
    </row>
    <row r="59" spans="1:2" x14ac:dyDescent="0.2">
      <c r="A59" s="169"/>
      <c r="B59" s="138"/>
    </row>
    <row r="60" spans="1:2" x14ac:dyDescent="0.2">
      <c r="A60" s="169"/>
      <c r="B60" s="138"/>
    </row>
    <row r="61" spans="1:2" x14ac:dyDescent="0.2">
      <c r="A61" s="169"/>
      <c r="B61" s="138"/>
    </row>
    <row r="62" spans="1:2" x14ac:dyDescent="0.2">
      <c r="A62" s="169"/>
      <c r="B62" s="138"/>
    </row>
    <row r="63" spans="1:2" x14ac:dyDescent="0.2">
      <c r="A63" s="169"/>
      <c r="B63" s="138"/>
    </row>
    <row r="64" spans="1:2" x14ac:dyDescent="0.2">
      <c r="A64" s="169"/>
      <c r="B64" s="138"/>
    </row>
    <row r="65" spans="1:2" x14ac:dyDescent="0.2">
      <c r="A65" s="169"/>
      <c r="B65" s="138"/>
    </row>
    <row r="66" spans="1:2" x14ac:dyDescent="0.2">
      <c r="A66" s="169"/>
      <c r="B66" s="138"/>
    </row>
    <row r="67" spans="1:2" x14ac:dyDescent="0.2">
      <c r="A67" s="169"/>
      <c r="B67" s="138"/>
    </row>
    <row r="68" spans="1:2" x14ac:dyDescent="0.2">
      <c r="A68" s="169"/>
      <c r="B68" s="138"/>
    </row>
    <row r="69" spans="1:2" x14ac:dyDescent="0.2">
      <c r="A69" s="169"/>
      <c r="B69" s="138"/>
    </row>
    <row r="70" spans="1:2" x14ac:dyDescent="0.2">
      <c r="A70" s="169"/>
      <c r="B70" s="138"/>
    </row>
    <row r="71" spans="1:2" x14ac:dyDescent="0.2">
      <c r="A71" s="169"/>
      <c r="B71" s="138"/>
    </row>
    <row r="72" spans="1:2" x14ac:dyDescent="0.2">
      <c r="A72" s="169"/>
      <c r="B72" s="138"/>
    </row>
    <row r="73" spans="1:2" x14ac:dyDescent="0.2">
      <c r="A73" s="169"/>
      <c r="B73" s="138"/>
    </row>
    <row r="74" spans="1:2" x14ac:dyDescent="0.2">
      <c r="A74" s="169"/>
      <c r="B74" s="138"/>
    </row>
    <row r="75" spans="1:2" x14ac:dyDescent="0.2">
      <c r="A75" s="169"/>
      <c r="B75" s="138"/>
    </row>
    <row r="76" spans="1:2" x14ac:dyDescent="0.2">
      <c r="A76" s="169"/>
      <c r="B76" s="138"/>
    </row>
    <row r="77" spans="1:2" x14ac:dyDescent="0.2">
      <c r="A77" s="169"/>
      <c r="B77" s="138"/>
    </row>
    <row r="78" spans="1:2" x14ac:dyDescent="0.2">
      <c r="A78" s="169"/>
      <c r="B78" s="138"/>
    </row>
    <row r="79" spans="1:2" x14ac:dyDescent="0.2">
      <c r="A79" s="169"/>
      <c r="B79" s="138"/>
    </row>
    <row r="80" spans="1:2" x14ac:dyDescent="0.2">
      <c r="A80" s="169"/>
      <c r="B80" s="138"/>
    </row>
    <row r="81" spans="1:2" x14ac:dyDescent="0.2">
      <c r="A81" s="169"/>
      <c r="B81" s="138"/>
    </row>
    <row r="82" spans="1:2" x14ac:dyDescent="0.2">
      <c r="A82" s="169"/>
      <c r="B82" s="138"/>
    </row>
    <row r="83" spans="1:2" x14ac:dyDescent="0.2">
      <c r="A83" s="169"/>
      <c r="B83" s="138"/>
    </row>
    <row r="84" spans="1:2" x14ac:dyDescent="0.2">
      <c r="A84" s="169"/>
      <c r="B84" s="138"/>
    </row>
    <row r="85" spans="1:2" x14ac:dyDescent="0.2">
      <c r="A85" s="169"/>
      <c r="B85" s="138"/>
    </row>
    <row r="86" spans="1:2" x14ac:dyDescent="0.2">
      <c r="A86" s="169"/>
      <c r="B86" s="138"/>
    </row>
    <row r="87" spans="1:2" x14ac:dyDescent="0.2">
      <c r="A87" s="169"/>
      <c r="B87" s="138"/>
    </row>
    <row r="88" spans="1:2" x14ac:dyDescent="0.2">
      <c r="A88" s="169"/>
      <c r="B88" s="138"/>
    </row>
    <row r="89" spans="1:2" x14ac:dyDescent="0.2">
      <c r="A89" s="169"/>
      <c r="B89" s="138"/>
    </row>
    <row r="90" spans="1:2" x14ac:dyDescent="0.2">
      <c r="A90" s="169"/>
      <c r="B90" s="138"/>
    </row>
    <row r="91" spans="1:2" x14ac:dyDescent="0.2">
      <c r="A91" s="169"/>
      <c r="B91" s="138"/>
    </row>
    <row r="92" spans="1:2" x14ac:dyDescent="0.2">
      <c r="A92" s="169"/>
      <c r="B92" s="138"/>
    </row>
    <row r="93" spans="1:2" x14ac:dyDescent="0.2">
      <c r="A93" s="169"/>
      <c r="B93" s="138"/>
    </row>
    <row r="94" spans="1:2" x14ac:dyDescent="0.2">
      <c r="A94" s="169"/>
      <c r="B94" s="138"/>
    </row>
    <row r="95" spans="1:2" x14ac:dyDescent="0.2">
      <c r="A95" s="169"/>
      <c r="B95" s="138"/>
    </row>
    <row r="96" spans="1:2" x14ac:dyDescent="0.2">
      <c r="A96" s="169"/>
      <c r="B96" s="138"/>
    </row>
    <row r="97" spans="1:2" x14ac:dyDescent="0.2">
      <c r="A97" s="169"/>
      <c r="B97" s="138"/>
    </row>
    <row r="98" spans="1:2" x14ac:dyDescent="0.2">
      <c r="A98" s="169"/>
      <c r="B98" s="138"/>
    </row>
    <row r="99" spans="1:2" x14ac:dyDescent="0.2">
      <c r="A99" s="169"/>
      <c r="B99" s="138"/>
    </row>
    <row r="100" spans="1:2" x14ac:dyDescent="0.2">
      <c r="A100" s="169"/>
      <c r="B100" s="138"/>
    </row>
    <row r="101" spans="1:2" x14ac:dyDescent="0.2">
      <c r="A101" s="169"/>
      <c r="B101" s="138"/>
    </row>
    <row r="102" spans="1:2" x14ac:dyDescent="0.2">
      <c r="A102" s="169"/>
      <c r="B102" s="138"/>
    </row>
    <row r="103" spans="1:2" x14ac:dyDescent="0.2">
      <c r="A103" s="169"/>
      <c r="B103" s="138"/>
    </row>
    <row r="104" spans="1:2" x14ac:dyDescent="0.2">
      <c r="A104" s="169"/>
      <c r="B104" s="138"/>
    </row>
    <row r="105" spans="1:2" x14ac:dyDescent="0.2">
      <c r="A105" s="169"/>
      <c r="B105" s="138"/>
    </row>
    <row r="106" spans="1:2" x14ac:dyDescent="0.2">
      <c r="A106" s="169"/>
      <c r="B106" s="138"/>
    </row>
    <row r="107" spans="1:2" x14ac:dyDescent="0.2">
      <c r="A107" s="169"/>
      <c r="B107" s="138"/>
    </row>
    <row r="108" spans="1:2" x14ac:dyDescent="0.2">
      <c r="A108" s="169"/>
      <c r="B108" s="138"/>
    </row>
    <row r="109" spans="1:2" x14ac:dyDescent="0.2">
      <c r="A109" s="169"/>
      <c r="B109" s="138"/>
    </row>
    <row r="110" spans="1:2" x14ac:dyDescent="0.2">
      <c r="A110" s="169"/>
      <c r="B110" s="138"/>
    </row>
    <row r="111" spans="1:2" x14ac:dyDescent="0.2">
      <c r="A111" s="169"/>
      <c r="B111" s="138"/>
    </row>
    <row r="112" spans="1:2" x14ac:dyDescent="0.2">
      <c r="A112" s="169"/>
      <c r="B112" s="138"/>
    </row>
    <row r="113" spans="1:2" x14ac:dyDescent="0.2">
      <c r="A113" s="169"/>
      <c r="B113" s="138"/>
    </row>
    <row r="114" spans="1:2" x14ac:dyDescent="0.2">
      <c r="A114" s="169"/>
      <c r="B114" s="138"/>
    </row>
    <row r="115" spans="1:2" x14ac:dyDescent="0.2">
      <c r="A115" s="169"/>
      <c r="B115" s="138"/>
    </row>
    <row r="116" spans="1:2" x14ac:dyDescent="0.2">
      <c r="A116" s="169"/>
      <c r="B116" s="138"/>
    </row>
    <row r="117" spans="1:2" x14ac:dyDescent="0.2">
      <c r="A117" s="169"/>
      <c r="B117" s="138"/>
    </row>
    <row r="118" spans="1:2" x14ac:dyDescent="0.2">
      <c r="A118" s="169"/>
      <c r="B118" s="138"/>
    </row>
    <row r="119" spans="1:2" x14ac:dyDescent="0.2">
      <c r="A119" s="169"/>
      <c r="B119" s="138"/>
    </row>
    <row r="120" spans="1:2" x14ac:dyDescent="0.2">
      <c r="A120" s="169"/>
      <c r="B120" s="138"/>
    </row>
    <row r="121" spans="1:2" x14ac:dyDescent="0.2">
      <c r="A121" s="169"/>
      <c r="B121" s="138"/>
    </row>
    <row r="122" spans="1:2" x14ac:dyDescent="0.2">
      <c r="A122" s="169"/>
      <c r="B122" s="138"/>
    </row>
    <row r="123" spans="1:2" x14ac:dyDescent="0.2">
      <c r="A123" s="169"/>
      <c r="B123" s="138"/>
    </row>
    <row r="124" spans="1:2" x14ac:dyDescent="0.2">
      <c r="A124" s="169"/>
      <c r="B124" s="138"/>
    </row>
    <row r="125" spans="1:2" x14ac:dyDescent="0.2">
      <c r="A125" s="169"/>
      <c r="B125" s="138"/>
    </row>
    <row r="126" spans="1:2" x14ac:dyDescent="0.2">
      <c r="A126" s="169"/>
      <c r="B126" s="138"/>
    </row>
    <row r="127" spans="1:2" x14ac:dyDescent="0.2">
      <c r="A127" s="169"/>
      <c r="B127" s="138"/>
    </row>
    <row r="128" spans="1:2" x14ac:dyDescent="0.2">
      <c r="A128" s="169"/>
      <c r="B128" s="138"/>
    </row>
    <row r="129" spans="1:2" x14ac:dyDescent="0.2">
      <c r="A129" s="169"/>
      <c r="B129" s="138"/>
    </row>
    <row r="130" spans="1:2" x14ac:dyDescent="0.2">
      <c r="A130" s="169"/>
      <c r="B130" s="138"/>
    </row>
    <row r="131" spans="1:2" x14ac:dyDescent="0.2">
      <c r="A131" s="169"/>
      <c r="B131" s="138"/>
    </row>
    <row r="132" spans="1:2" x14ac:dyDescent="0.2">
      <c r="A132" s="169"/>
      <c r="B132" s="138"/>
    </row>
    <row r="133" spans="1:2" x14ac:dyDescent="0.2">
      <c r="A133" s="169"/>
      <c r="B133" s="138"/>
    </row>
    <row r="134" spans="1:2" x14ac:dyDescent="0.2">
      <c r="A134" s="169"/>
      <c r="B134" s="138"/>
    </row>
    <row r="135" spans="1:2" x14ac:dyDescent="0.2">
      <c r="A135" s="169"/>
      <c r="B135" s="138"/>
    </row>
    <row r="136" spans="1:2" x14ac:dyDescent="0.2">
      <c r="A136" s="169"/>
      <c r="B136" s="138"/>
    </row>
    <row r="137" spans="1:2" x14ac:dyDescent="0.2">
      <c r="A137" s="169"/>
      <c r="B137" s="138"/>
    </row>
    <row r="138" spans="1:2" x14ac:dyDescent="0.2">
      <c r="A138" s="169"/>
      <c r="B138" s="138"/>
    </row>
    <row r="139" spans="1:2" x14ac:dyDescent="0.2">
      <c r="A139" s="169"/>
      <c r="B139" s="138"/>
    </row>
    <row r="140" spans="1:2" x14ac:dyDescent="0.2">
      <c r="A140" s="169"/>
      <c r="B140" s="138"/>
    </row>
    <row r="141" spans="1:2" x14ac:dyDescent="0.2">
      <c r="A141" s="169"/>
      <c r="B141" s="138"/>
    </row>
    <row r="142" spans="1:2" x14ac:dyDescent="0.2">
      <c r="A142" s="169"/>
      <c r="B142" s="138"/>
    </row>
    <row r="143" spans="1:2" x14ac:dyDescent="0.2">
      <c r="A143" s="169"/>
      <c r="B143" s="138"/>
    </row>
    <row r="144" spans="1:2" x14ac:dyDescent="0.2">
      <c r="A144" s="169"/>
      <c r="B144" s="138"/>
    </row>
    <row r="145" spans="1:2" x14ac:dyDescent="0.2">
      <c r="A145" s="169"/>
      <c r="B145" s="138"/>
    </row>
    <row r="146" spans="1:2" x14ac:dyDescent="0.2">
      <c r="A146" s="169"/>
      <c r="B146" s="138"/>
    </row>
    <row r="147" spans="1:2" x14ac:dyDescent="0.2">
      <c r="A147" s="169"/>
      <c r="B147" s="138"/>
    </row>
    <row r="148" spans="1:2" x14ac:dyDescent="0.2">
      <c r="A148" s="169"/>
      <c r="B148" s="138"/>
    </row>
    <row r="149" spans="1:2" x14ac:dyDescent="0.2">
      <c r="A149" s="169"/>
      <c r="B149" s="138"/>
    </row>
    <row r="150" spans="1:2" x14ac:dyDescent="0.2">
      <c r="A150" s="169"/>
      <c r="B150" s="138"/>
    </row>
    <row r="151" spans="1:2" x14ac:dyDescent="0.2">
      <c r="A151" s="169"/>
      <c r="B151" s="138"/>
    </row>
    <row r="152" spans="1:2" x14ac:dyDescent="0.2">
      <c r="A152" s="169"/>
      <c r="B152" s="138"/>
    </row>
    <row r="153" spans="1:2" x14ac:dyDescent="0.2">
      <c r="A153" s="169"/>
      <c r="B153" s="138"/>
    </row>
    <row r="154" spans="1:2" x14ac:dyDescent="0.2">
      <c r="A154" s="169"/>
      <c r="B154" s="138"/>
    </row>
    <row r="155" spans="1:2" x14ac:dyDescent="0.2">
      <c r="A155" s="169"/>
      <c r="B155" s="138"/>
    </row>
    <row r="156" spans="1:2" x14ac:dyDescent="0.2">
      <c r="A156" s="169"/>
      <c r="B156" s="138"/>
    </row>
    <row r="157" spans="1:2" x14ac:dyDescent="0.2">
      <c r="A157" s="169"/>
      <c r="B157" s="138"/>
    </row>
    <row r="158" spans="1:2" x14ac:dyDescent="0.2">
      <c r="A158" s="169"/>
      <c r="B158" s="138"/>
    </row>
    <row r="159" spans="1:2" x14ac:dyDescent="0.2">
      <c r="A159" s="169"/>
      <c r="B159" s="138"/>
    </row>
    <row r="160" spans="1:2" x14ac:dyDescent="0.2">
      <c r="A160" s="169"/>
      <c r="B160" s="138"/>
    </row>
    <row r="161" spans="1:2" x14ac:dyDescent="0.2">
      <c r="A161" s="169"/>
      <c r="B161" s="138"/>
    </row>
    <row r="162" spans="1:2" x14ac:dyDescent="0.2">
      <c r="A162" s="169"/>
      <c r="B162" s="138"/>
    </row>
    <row r="163" spans="1:2" x14ac:dyDescent="0.2">
      <c r="A163" s="169"/>
      <c r="B163" s="138"/>
    </row>
    <row r="164" spans="1:2" x14ac:dyDescent="0.2">
      <c r="A164" s="169"/>
      <c r="B164" s="138"/>
    </row>
    <row r="165" spans="1:2" x14ac:dyDescent="0.2">
      <c r="A165" s="169"/>
      <c r="B165" s="138"/>
    </row>
    <row r="166" spans="1:2" x14ac:dyDescent="0.2">
      <c r="A166" s="169"/>
      <c r="B166" s="138"/>
    </row>
    <row r="167" spans="1:2" x14ac:dyDescent="0.2">
      <c r="A167" s="169"/>
      <c r="B167" s="138"/>
    </row>
    <row r="168" spans="1:2" x14ac:dyDescent="0.2">
      <c r="A168" s="169"/>
      <c r="B168" s="138"/>
    </row>
    <row r="169" spans="1:2" x14ac:dyDescent="0.2">
      <c r="A169" s="169"/>
      <c r="B169" s="138"/>
    </row>
    <row r="170" spans="1:2" x14ac:dyDescent="0.2">
      <c r="A170" s="169"/>
      <c r="B170" s="138"/>
    </row>
    <row r="171" spans="1:2" x14ac:dyDescent="0.2">
      <c r="A171" s="169"/>
      <c r="B171" s="138"/>
    </row>
    <row r="172" spans="1:2" x14ac:dyDescent="0.2">
      <c r="A172" s="169"/>
      <c r="B172" s="138"/>
    </row>
    <row r="173" spans="1:2" x14ac:dyDescent="0.2">
      <c r="A173" s="169"/>
      <c r="B173" s="138"/>
    </row>
    <row r="174" spans="1:2" x14ac:dyDescent="0.2">
      <c r="A174" s="169"/>
      <c r="B174" s="138"/>
    </row>
    <row r="175" spans="1:2" x14ac:dyDescent="0.2">
      <c r="A175" s="169"/>
      <c r="B175" s="138"/>
    </row>
    <row r="176" spans="1:2" x14ac:dyDescent="0.2">
      <c r="A176" s="169"/>
      <c r="B176" s="138"/>
    </row>
    <row r="177" spans="1:2" x14ac:dyDescent="0.2">
      <c r="A177" s="169"/>
      <c r="B177" s="138"/>
    </row>
    <row r="178" spans="1:2" x14ac:dyDescent="0.2">
      <c r="A178" s="169"/>
      <c r="B178" s="138"/>
    </row>
    <row r="179" spans="1:2" x14ac:dyDescent="0.2">
      <c r="A179" s="169"/>
      <c r="B179" s="138"/>
    </row>
    <row r="180" spans="1:2" x14ac:dyDescent="0.2">
      <c r="A180" s="169"/>
      <c r="B180" s="138"/>
    </row>
    <row r="181" spans="1:2" x14ac:dyDescent="0.2">
      <c r="A181" s="169"/>
      <c r="B181" s="138"/>
    </row>
    <row r="182" spans="1:2" x14ac:dyDescent="0.2">
      <c r="A182" s="169"/>
      <c r="B182" s="138"/>
    </row>
    <row r="183" spans="1:2" x14ac:dyDescent="0.2">
      <c r="A183" s="169"/>
      <c r="B183" s="138"/>
    </row>
    <row r="184" spans="1:2" x14ac:dyDescent="0.2">
      <c r="A184" s="169"/>
      <c r="B184" s="138"/>
    </row>
    <row r="185" spans="1:2" x14ac:dyDescent="0.2">
      <c r="A185" s="169"/>
      <c r="B185" s="138"/>
    </row>
    <row r="186" spans="1:2" x14ac:dyDescent="0.2">
      <c r="A186" s="169"/>
      <c r="B186" s="138"/>
    </row>
    <row r="187" spans="1:2" x14ac:dyDescent="0.2">
      <c r="A187" s="169"/>
      <c r="B187" s="138"/>
    </row>
    <row r="188" spans="1:2" x14ac:dyDescent="0.2">
      <c r="A188" s="169"/>
      <c r="B188" s="138"/>
    </row>
    <row r="189" spans="1:2" x14ac:dyDescent="0.2">
      <c r="A189" s="169"/>
      <c r="B189" s="138"/>
    </row>
    <row r="190" spans="1:2" x14ac:dyDescent="0.2">
      <c r="A190" s="169"/>
      <c r="B190" s="138"/>
    </row>
    <row r="191" spans="1:2" x14ac:dyDescent="0.2">
      <c r="A191" s="169"/>
      <c r="B191" s="138"/>
    </row>
    <row r="192" spans="1:2" x14ac:dyDescent="0.2">
      <c r="A192" s="169"/>
      <c r="B192" s="138"/>
    </row>
    <row r="193" spans="1:2" x14ac:dyDescent="0.2">
      <c r="A193" s="169"/>
      <c r="B193" s="138"/>
    </row>
    <row r="194" spans="1:2" x14ac:dyDescent="0.2">
      <c r="A194" s="169"/>
      <c r="B194" s="138"/>
    </row>
    <row r="195" spans="1:2" x14ac:dyDescent="0.2">
      <c r="A195" s="169"/>
      <c r="B195" s="138"/>
    </row>
    <row r="196" spans="1:2" x14ac:dyDescent="0.2">
      <c r="A196" s="169"/>
      <c r="B196" s="138"/>
    </row>
    <row r="197" spans="1:2" x14ac:dyDescent="0.2">
      <c r="A197" s="169"/>
      <c r="B197" s="138"/>
    </row>
    <row r="198" spans="1:2" x14ac:dyDescent="0.2">
      <c r="A198" s="169"/>
      <c r="B198" s="138"/>
    </row>
    <row r="199" spans="1:2" x14ac:dyDescent="0.2">
      <c r="A199" s="169"/>
      <c r="B199" s="138"/>
    </row>
    <row r="200" spans="1:2" x14ac:dyDescent="0.2">
      <c r="A200" s="169"/>
      <c r="B200" s="138"/>
    </row>
    <row r="201" spans="1:2" x14ac:dyDescent="0.2">
      <c r="A201" s="169"/>
      <c r="B201" s="138"/>
    </row>
    <row r="202" spans="1:2" x14ac:dyDescent="0.2">
      <c r="A202" s="169"/>
      <c r="B202" s="138"/>
    </row>
    <row r="203" spans="1:2" x14ac:dyDescent="0.2">
      <c r="A203" s="169"/>
      <c r="B203" s="138"/>
    </row>
    <row r="204" spans="1:2" x14ac:dyDescent="0.2">
      <c r="A204" s="169"/>
      <c r="B204" s="138"/>
    </row>
    <row r="205" spans="1:2" x14ac:dyDescent="0.2">
      <c r="A205" s="169"/>
      <c r="B205" s="138"/>
    </row>
    <row r="206" spans="1:2" x14ac:dyDescent="0.2">
      <c r="A206" s="169"/>
      <c r="B206" s="138"/>
    </row>
    <row r="207" spans="1:2" x14ac:dyDescent="0.2">
      <c r="A207" s="169"/>
      <c r="B207" s="138"/>
    </row>
    <row r="208" spans="1:2" x14ac:dyDescent="0.2">
      <c r="A208" s="169"/>
      <c r="B208" s="138"/>
    </row>
    <row r="209" spans="1:2" x14ac:dyDescent="0.2">
      <c r="A209" s="169"/>
      <c r="B209" s="138"/>
    </row>
    <row r="210" spans="1:2" x14ac:dyDescent="0.2">
      <c r="A210" s="169"/>
      <c r="B210" s="138"/>
    </row>
    <row r="211" spans="1:2" x14ac:dyDescent="0.2">
      <c r="A211" s="169"/>
      <c r="B211" s="138"/>
    </row>
    <row r="212" spans="1:2" x14ac:dyDescent="0.2">
      <c r="A212" s="169"/>
      <c r="B212" s="138"/>
    </row>
    <row r="213" spans="1:2" x14ac:dyDescent="0.2">
      <c r="A213" s="169"/>
      <c r="B213" s="138"/>
    </row>
    <row r="214" spans="1:2" x14ac:dyDescent="0.2">
      <c r="A214" s="169"/>
      <c r="B214" s="138"/>
    </row>
    <row r="215" spans="1:2" x14ac:dyDescent="0.2">
      <c r="A215" s="169"/>
      <c r="B215" s="138"/>
    </row>
    <row r="216" spans="1:2" x14ac:dyDescent="0.2">
      <c r="A216" s="169"/>
      <c r="B216" s="138"/>
    </row>
    <row r="217" spans="1:2" x14ac:dyDescent="0.2">
      <c r="A217" s="169"/>
      <c r="B217" s="138"/>
    </row>
    <row r="218" spans="1:2" x14ac:dyDescent="0.2">
      <c r="A218" s="169"/>
      <c r="B218" s="138"/>
    </row>
    <row r="219" spans="1:2" x14ac:dyDescent="0.2">
      <c r="A219" s="169"/>
      <c r="B219" s="138"/>
    </row>
    <row r="220" spans="1:2" x14ac:dyDescent="0.2">
      <c r="A220" s="169"/>
      <c r="B220" s="138"/>
    </row>
    <row r="221" spans="1:2" x14ac:dyDescent="0.2">
      <c r="A221" s="169"/>
      <c r="B221" s="138"/>
    </row>
    <row r="222" spans="1:2" x14ac:dyDescent="0.2">
      <c r="A222" s="169"/>
      <c r="B222" s="138"/>
    </row>
    <row r="223" spans="1:2" x14ac:dyDescent="0.2">
      <c r="A223" s="169"/>
      <c r="B223" s="138"/>
    </row>
    <row r="224" spans="1:2" x14ac:dyDescent="0.2">
      <c r="A224" s="169"/>
      <c r="B224" s="138"/>
    </row>
    <row r="225" spans="1:2" x14ac:dyDescent="0.2">
      <c r="A225" s="169"/>
      <c r="B225" s="138"/>
    </row>
    <row r="226" spans="1:2" x14ac:dyDescent="0.2">
      <c r="A226" s="169"/>
      <c r="B226" s="138"/>
    </row>
    <row r="227" spans="1:2" x14ac:dyDescent="0.2">
      <c r="A227" s="169"/>
      <c r="B227" s="138"/>
    </row>
    <row r="228" spans="1:2" x14ac:dyDescent="0.2">
      <c r="A228" s="169"/>
      <c r="B228" s="138"/>
    </row>
    <row r="229" spans="1:2" x14ac:dyDescent="0.2">
      <c r="A229" s="169"/>
      <c r="B229" s="138"/>
    </row>
    <row r="230" spans="1:2" x14ac:dyDescent="0.2">
      <c r="A230" s="169"/>
      <c r="B230" s="138"/>
    </row>
    <row r="231" spans="1:2" x14ac:dyDescent="0.2">
      <c r="A231" s="169"/>
      <c r="B231" s="138"/>
    </row>
    <row r="232" spans="1:2" x14ac:dyDescent="0.2">
      <c r="A232" s="169"/>
      <c r="B232" s="138"/>
    </row>
    <row r="233" spans="1:2" x14ac:dyDescent="0.2">
      <c r="A233" s="169"/>
      <c r="B233" s="138"/>
    </row>
    <row r="234" spans="1:2" x14ac:dyDescent="0.2">
      <c r="A234" s="169"/>
      <c r="B234" s="138"/>
    </row>
    <row r="235" spans="1:2" x14ac:dyDescent="0.2">
      <c r="A235" s="169"/>
      <c r="B235" s="138"/>
    </row>
    <row r="236" spans="1:2" x14ac:dyDescent="0.2">
      <c r="A236" s="169"/>
      <c r="B236" s="138"/>
    </row>
    <row r="237" spans="1:2" x14ac:dyDescent="0.2">
      <c r="A237" s="169"/>
      <c r="B237" s="138"/>
    </row>
    <row r="238" spans="1:2" x14ac:dyDescent="0.2">
      <c r="A238" s="169"/>
      <c r="B238" s="138"/>
    </row>
    <row r="239" spans="1:2" x14ac:dyDescent="0.2">
      <c r="A239" s="169"/>
      <c r="B239" s="138"/>
    </row>
    <row r="240" spans="1:2" x14ac:dyDescent="0.2">
      <c r="A240" s="169"/>
      <c r="B240" s="138"/>
    </row>
    <row r="241" spans="1:2" x14ac:dyDescent="0.2">
      <c r="A241" s="169"/>
      <c r="B241" s="138"/>
    </row>
    <row r="242" spans="1:2" x14ac:dyDescent="0.2">
      <c r="A242" s="169"/>
      <c r="B242" s="138"/>
    </row>
    <row r="243" spans="1:2" x14ac:dyDescent="0.2">
      <c r="A243" s="169"/>
      <c r="B243" s="138"/>
    </row>
    <row r="244" spans="1:2" x14ac:dyDescent="0.2">
      <c r="A244" s="169"/>
      <c r="B244" s="138"/>
    </row>
    <row r="245" spans="1:2" x14ac:dyDescent="0.2">
      <c r="A245" s="169"/>
      <c r="B245" s="138"/>
    </row>
    <row r="246" spans="1:2" x14ac:dyDescent="0.2">
      <c r="A246" s="169"/>
      <c r="B246" s="138"/>
    </row>
    <row r="247" spans="1:2" x14ac:dyDescent="0.2">
      <c r="A247" s="169"/>
      <c r="B247" s="138"/>
    </row>
    <row r="248" spans="1:2" x14ac:dyDescent="0.2">
      <c r="A248" s="169"/>
      <c r="B248" s="138"/>
    </row>
    <row r="249" spans="1:2" x14ac:dyDescent="0.2">
      <c r="A249" s="169"/>
      <c r="B249" s="138"/>
    </row>
    <row r="250" spans="1:2" x14ac:dyDescent="0.2">
      <c r="A250" s="169"/>
      <c r="B250" s="138"/>
    </row>
    <row r="251" spans="1:2" x14ac:dyDescent="0.2">
      <c r="A251" s="169"/>
      <c r="B251" s="138"/>
    </row>
    <row r="252" spans="1:2" x14ac:dyDescent="0.2">
      <c r="A252" s="169"/>
      <c r="B252" s="138"/>
    </row>
    <row r="253" spans="1:2" x14ac:dyDescent="0.2">
      <c r="A253" s="169"/>
      <c r="B253" s="138"/>
    </row>
    <row r="254" spans="1:2" x14ac:dyDescent="0.2">
      <c r="A254" s="169"/>
      <c r="B254" s="138"/>
    </row>
    <row r="255" spans="1:2" x14ac:dyDescent="0.2">
      <c r="A255" s="169"/>
      <c r="B255" s="138"/>
    </row>
    <row r="256" spans="1:2" x14ac:dyDescent="0.2">
      <c r="A256" s="169"/>
      <c r="B256" s="138"/>
    </row>
    <row r="257" spans="1:2" x14ac:dyDescent="0.2">
      <c r="A257" s="169"/>
      <c r="B257" s="138"/>
    </row>
    <row r="258" spans="1:2" x14ac:dyDescent="0.2">
      <c r="A258" s="169"/>
      <c r="B258" s="138"/>
    </row>
    <row r="259" spans="1:2" x14ac:dyDescent="0.2">
      <c r="A259" s="169"/>
      <c r="B259" s="138"/>
    </row>
    <row r="260" spans="1:2" x14ac:dyDescent="0.2">
      <c r="A260" s="169"/>
      <c r="B260" s="138"/>
    </row>
    <row r="261" spans="1:2" x14ac:dyDescent="0.2">
      <c r="A261" s="169"/>
      <c r="B261" s="138"/>
    </row>
    <row r="262" spans="1:2" x14ac:dyDescent="0.2">
      <c r="A262" s="169"/>
      <c r="B262" s="138"/>
    </row>
    <row r="263" spans="1:2" x14ac:dyDescent="0.2">
      <c r="A263" s="169"/>
      <c r="B263" s="138"/>
    </row>
    <row r="264" spans="1:2" x14ac:dyDescent="0.2">
      <c r="A264" s="169"/>
      <c r="B264" s="138"/>
    </row>
    <row r="265" spans="1:2" x14ac:dyDescent="0.2">
      <c r="A265" s="169"/>
      <c r="B265" s="138"/>
    </row>
    <row r="266" spans="1:2" x14ac:dyDescent="0.2">
      <c r="A266" s="169"/>
      <c r="B266" s="138"/>
    </row>
    <row r="267" spans="1:2" x14ac:dyDescent="0.2">
      <c r="A267" s="169"/>
      <c r="B267" s="138"/>
    </row>
    <row r="268" spans="1:2" x14ac:dyDescent="0.2">
      <c r="A268" s="169"/>
      <c r="B268" s="138"/>
    </row>
    <row r="269" spans="1:2" x14ac:dyDescent="0.2">
      <c r="A269" s="169"/>
      <c r="B269" s="138"/>
    </row>
    <row r="270" spans="1:2" x14ac:dyDescent="0.2">
      <c r="A270" s="169"/>
      <c r="B270" s="138"/>
    </row>
    <row r="271" spans="1:2" x14ac:dyDescent="0.2">
      <c r="A271" s="169"/>
      <c r="B271" s="138"/>
    </row>
    <row r="272" spans="1:2" x14ac:dyDescent="0.2">
      <c r="A272" s="169"/>
      <c r="B272" s="138"/>
    </row>
    <row r="273" spans="1:2" x14ac:dyDescent="0.2">
      <c r="A273" s="169"/>
      <c r="B273" s="138"/>
    </row>
    <row r="274" spans="1:2" x14ac:dyDescent="0.2">
      <c r="A274" s="169"/>
      <c r="B274" s="138"/>
    </row>
    <row r="275" spans="1:2" x14ac:dyDescent="0.2">
      <c r="A275" s="169"/>
      <c r="B275" s="138"/>
    </row>
    <row r="276" spans="1:2" x14ac:dyDescent="0.2">
      <c r="A276" s="169"/>
      <c r="B276" s="138"/>
    </row>
    <row r="277" spans="1:2" x14ac:dyDescent="0.2">
      <c r="A277" s="169"/>
      <c r="B277" s="138"/>
    </row>
    <row r="278" spans="1:2" x14ac:dyDescent="0.2">
      <c r="A278" s="169"/>
      <c r="B278" s="138"/>
    </row>
    <row r="279" spans="1:2" x14ac:dyDescent="0.2">
      <c r="A279" s="169"/>
      <c r="B279" s="138"/>
    </row>
    <row r="280" spans="1:2" x14ac:dyDescent="0.2">
      <c r="A280" s="169"/>
      <c r="B280" s="138"/>
    </row>
    <row r="281" spans="1:2" x14ac:dyDescent="0.2">
      <c r="A281" s="169"/>
      <c r="B281" s="138"/>
    </row>
    <row r="282" spans="1:2" x14ac:dyDescent="0.2">
      <c r="A282" s="169"/>
      <c r="B282" s="138"/>
    </row>
    <row r="283" spans="1:2" x14ac:dyDescent="0.2">
      <c r="A283" s="169"/>
      <c r="B283" s="138"/>
    </row>
    <row r="284" spans="1:2" x14ac:dyDescent="0.2">
      <c r="A284" s="169"/>
      <c r="B284" s="138"/>
    </row>
    <row r="285" spans="1:2" x14ac:dyDescent="0.2">
      <c r="A285" s="169"/>
      <c r="B285" s="138"/>
    </row>
    <row r="286" spans="1:2" x14ac:dyDescent="0.2">
      <c r="A286" s="169"/>
      <c r="B286" s="138"/>
    </row>
    <row r="287" spans="1:2" x14ac:dyDescent="0.2">
      <c r="A287" s="169"/>
      <c r="B287" s="138"/>
    </row>
    <row r="288" spans="1:2" x14ac:dyDescent="0.2">
      <c r="A288" s="169"/>
      <c r="B288" s="138"/>
    </row>
    <row r="289" spans="1:2" x14ac:dyDescent="0.2">
      <c r="A289" s="169"/>
      <c r="B289" s="138"/>
    </row>
    <row r="290" spans="1:2" x14ac:dyDescent="0.2">
      <c r="A290" s="169"/>
      <c r="B290" s="138"/>
    </row>
    <row r="291" spans="1:2" x14ac:dyDescent="0.2">
      <c r="A291" s="169"/>
      <c r="B291" s="138"/>
    </row>
    <row r="292" spans="1:2" x14ac:dyDescent="0.2">
      <c r="A292" s="169"/>
      <c r="B292" s="138"/>
    </row>
    <row r="293" spans="1:2" x14ac:dyDescent="0.2">
      <c r="A293" s="169"/>
      <c r="B293" s="138"/>
    </row>
    <row r="294" spans="1:2" x14ac:dyDescent="0.2">
      <c r="A294" s="169"/>
      <c r="B294" s="138"/>
    </row>
    <row r="295" spans="1:2" x14ac:dyDescent="0.2">
      <c r="A295" s="169"/>
      <c r="B295" s="138"/>
    </row>
    <row r="296" spans="1:2" x14ac:dyDescent="0.2">
      <c r="A296" s="169"/>
      <c r="B296" s="138"/>
    </row>
    <row r="297" spans="1:2" x14ac:dyDescent="0.2">
      <c r="A297" s="169"/>
      <c r="B297" s="138"/>
    </row>
    <row r="298" spans="1:2" x14ac:dyDescent="0.2">
      <c r="A298" s="169"/>
      <c r="B298" s="138"/>
    </row>
    <row r="299" spans="1:2" x14ac:dyDescent="0.2">
      <c r="A299" s="169"/>
      <c r="B299" s="138"/>
    </row>
    <row r="300" spans="1:2" x14ac:dyDescent="0.2">
      <c r="A300" s="169"/>
      <c r="B300" s="138"/>
    </row>
    <row r="301" spans="1:2" x14ac:dyDescent="0.2">
      <c r="A301" s="169"/>
      <c r="B301" s="138"/>
    </row>
    <row r="302" spans="1:2" x14ac:dyDescent="0.2">
      <c r="A302" s="169"/>
      <c r="B302" s="138"/>
    </row>
    <row r="303" spans="1:2" x14ac:dyDescent="0.2">
      <c r="A303" s="169"/>
      <c r="B303" s="138"/>
    </row>
    <row r="304" spans="1:2" x14ac:dyDescent="0.2">
      <c r="A304" s="169"/>
      <c r="B304" s="138"/>
    </row>
    <row r="305" spans="1:2" x14ac:dyDescent="0.2">
      <c r="A305" s="169"/>
      <c r="B305" s="138"/>
    </row>
    <row r="306" spans="1:2" x14ac:dyDescent="0.2">
      <c r="A306" s="169"/>
      <c r="B306" s="138"/>
    </row>
    <row r="307" spans="1:2" x14ac:dyDescent="0.2">
      <c r="A307" s="169"/>
      <c r="B307" s="138"/>
    </row>
    <row r="308" spans="1:2" x14ac:dyDescent="0.2">
      <c r="A308" s="169"/>
      <c r="B308" s="138"/>
    </row>
    <row r="309" spans="1:2" x14ac:dyDescent="0.2">
      <c r="A309" s="169"/>
      <c r="B309" s="138"/>
    </row>
    <row r="310" spans="1:2" x14ac:dyDescent="0.2">
      <c r="A310" s="169"/>
      <c r="B310" s="138"/>
    </row>
    <row r="311" spans="1:2" x14ac:dyDescent="0.2">
      <c r="A311" s="169"/>
      <c r="B311" s="138"/>
    </row>
    <row r="312" spans="1:2" x14ac:dyDescent="0.2">
      <c r="A312" s="169"/>
      <c r="B312" s="138"/>
    </row>
    <row r="313" spans="1:2" x14ac:dyDescent="0.2">
      <c r="A313" s="169"/>
      <c r="B313" s="138"/>
    </row>
    <row r="314" spans="1:2" x14ac:dyDescent="0.2">
      <c r="A314" s="169"/>
      <c r="B314" s="138"/>
    </row>
    <row r="315" spans="1:2" x14ac:dyDescent="0.2">
      <c r="A315" s="169"/>
      <c r="B315" s="138"/>
    </row>
    <row r="316" spans="1:2" x14ac:dyDescent="0.2">
      <c r="A316" s="169"/>
      <c r="B316" s="138"/>
    </row>
    <row r="317" spans="1:2" x14ac:dyDescent="0.2">
      <c r="A317" s="169"/>
      <c r="B317" s="138"/>
    </row>
    <row r="318" spans="1:2" x14ac:dyDescent="0.2">
      <c r="A318" s="169"/>
      <c r="B318" s="138"/>
    </row>
    <row r="319" spans="1:2" x14ac:dyDescent="0.2">
      <c r="A319" s="169"/>
      <c r="B319" s="138"/>
    </row>
    <row r="320" spans="1:2" x14ac:dyDescent="0.2">
      <c r="A320" s="169"/>
      <c r="B320" s="138"/>
    </row>
    <row r="321" spans="1:2" x14ac:dyDescent="0.2">
      <c r="A321" s="169"/>
      <c r="B321" s="138"/>
    </row>
    <row r="322" spans="1:2" x14ac:dyDescent="0.2">
      <c r="A322" s="169"/>
      <c r="B322" s="138"/>
    </row>
    <row r="323" spans="1:2" x14ac:dyDescent="0.2">
      <c r="A323" s="169"/>
      <c r="B323" s="138"/>
    </row>
    <row r="324" spans="1:2" x14ac:dyDescent="0.2">
      <c r="A324" s="169"/>
      <c r="B324" s="138"/>
    </row>
    <row r="325" spans="1:2" x14ac:dyDescent="0.2">
      <c r="A325" s="169"/>
      <c r="B325" s="138"/>
    </row>
    <row r="326" spans="1:2" x14ac:dyDescent="0.2">
      <c r="A326" s="169"/>
      <c r="B326" s="138"/>
    </row>
    <row r="327" spans="1:2" x14ac:dyDescent="0.2">
      <c r="A327" s="169"/>
      <c r="B327" s="138"/>
    </row>
    <row r="328" spans="1:2" x14ac:dyDescent="0.2">
      <c r="A328" s="169"/>
      <c r="B328" s="138"/>
    </row>
    <row r="329" spans="1:2" x14ac:dyDescent="0.2">
      <c r="A329" s="169"/>
      <c r="B329" s="138"/>
    </row>
    <row r="330" spans="1:2" x14ac:dyDescent="0.2">
      <c r="A330" s="169"/>
      <c r="B330" s="138"/>
    </row>
    <row r="331" spans="1:2" x14ac:dyDescent="0.2">
      <c r="A331" s="169"/>
      <c r="B331" s="138"/>
    </row>
    <row r="332" spans="1:2" x14ac:dyDescent="0.2">
      <c r="A332" s="169"/>
      <c r="B332" s="138"/>
    </row>
    <row r="333" spans="1:2" x14ac:dyDescent="0.2">
      <c r="A333" s="169"/>
      <c r="B333" s="138"/>
    </row>
    <row r="334" spans="1:2" x14ac:dyDescent="0.2">
      <c r="A334" s="169"/>
      <c r="B334" s="138"/>
    </row>
    <row r="335" spans="1:2" x14ac:dyDescent="0.2">
      <c r="A335" s="169"/>
      <c r="B335" s="138"/>
    </row>
    <row r="336" spans="1:2" x14ac:dyDescent="0.2">
      <c r="A336" s="169"/>
      <c r="B336" s="138"/>
    </row>
    <row r="337" spans="1:2" x14ac:dyDescent="0.2">
      <c r="A337" s="169"/>
      <c r="B337" s="138"/>
    </row>
    <row r="338" spans="1:2" x14ac:dyDescent="0.2">
      <c r="A338" s="169"/>
      <c r="B338" s="138"/>
    </row>
    <row r="339" spans="1:2" x14ac:dyDescent="0.2">
      <c r="A339" s="169"/>
      <c r="B339" s="138"/>
    </row>
    <row r="340" spans="1:2" x14ac:dyDescent="0.2">
      <c r="A340" s="169"/>
      <c r="B340" s="138"/>
    </row>
    <row r="341" spans="1:2" x14ac:dyDescent="0.2">
      <c r="A341" s="169"/>
      <c r="B341" s="138"/>
    </row>
    <row r="342" spans="1:2" x14ac:dyDescent="0.2">
      <c r="A342" s="169"/>
      <c r="B342" s="138"/>
    </row>
    <row r="343" spans="1:2" x14ac:dyDescent="0.2">
      <c r="A343" s="169"/>
      <c r="B343" s="138"/>
    </row>
    <row r="344" spans="1:2" x14ac:dyDescent="0.2">
      <c r="A344" s="169"/>
      <c r="B344" s="138"/>
    </row>
    <row r="345" spans="1:2" x14ac:dyDescent="0.2">
      <c r="A345" s="169"/>
      <c r="B345" s="138"/>
    </row>
    <row r="346" spans="1:2" x14ac:dyDescent="0.2">
      <c r="A346" s="169"/>
      <c r="B346" s="138"/>
    </row>
    <row r="347" spans="1:2" x14ac:dyDescent="0.2">
      <c r="A347" s="169"/>
      <c r="B347" s="138"/>
    </row>
    <row r="348" spans="1:2" x14ac:dyDescent="0.2">
      <c r="A348" s="169"/>
      <c r="B348" s="138"/>
    </row>
    <row r="349" spans="1:2" x14ac:dyDescent="0.2">
      <c r="A349" s="169"/>
      <c r="B349" s="138"/>
    </row>
    <row r="350" spans="1:2" x14ac:dyDescent="0.2">
      <c r="A350" s="169"/>
      <c r="B350" s="138"/>
    </row>
    <row r="351" spans="1:2" x14ac:dyDescent="0.2">
      <c r="A351" s="169"/>
      <c r="B351" s="138"/>
    </row>
    <row r="352" spans="1:2" x14ac:dyDescent="0.2">
      <c r="A352" s="169"/>
      <c r="B352" s="138"/>
    </row>
    <row r="353" spans="1:2" x14ac:dyDescent="0.2">
      <c r="A353" s="169"/>
      <c r="B353" s="138"/>
    </row>
    <row r="354" spans="1:2" x14ac:dyDescent="0.2">
      <c r="A354" s="169"/>
      <c r="B354" s="138"/>
    </row>
    <row r="355" spans="1:2" x14ac:dyDescent="0.2">
      <c r="A355" s="169"/>
      <c r="B355" s="138"/>
    </row>
    <row r="356" spans="1:2" x14ac:dyDescent="0.2">
      <c r="A356" s="169"/>
      <c r="B356" s="138"/>
    </row>
    <row r="357" spans="1:2" x14ac:dyDescent="0.2">
      <c r="A357" s="169"/>
      <c r="B357" s="138"/>
    </row>
    <row r="358" spans="1:2" x14ac:dyDescent="0.2">
      <c r="A358" s="169"/>
      <c r="B358" s="138"/>
    </row>
    <row r="359" spans="1:2" x14ac:dyDescent="0.2">
      <c r="A359" s="169"/>
      <c r="B359" s="138"/>
    </row>
    <row r="360" spans="1:2" x14ac:dyDescent="0.2">
      <c r="A360" s="169"/>
      <c r="B360" s="138"/>
    </row>
    <row r="361" spans="1:2" x14ac:dyDescent="0.2">
      <c r="A361" s="169"/>
      <c r="B361" s="138"/>
    </row>
    <row r="362" spans="1:2" x14ac:dyDescent="0.2">
      <c r="A362" s="169"/>
      <c r="B362" s="138"/>
    </row>
    <row r="363" spans="1:2" x14ac:dyDescent="0.2">
      <c r="A363" s="169"/>
      <c r="B363" s="138"/>
    </row>
    <row r="364" spans="1:2" x14ac:dyDescent="0.2">
      <c r="A364" s="169"/>
      <c r="B364" s="138"/>
    </row>
    <row r="365" spans="1:2" x14ac:dyDescent="0.2">
      <c r="A365" s="169"/>
      <c r="B365" s="138"/>
    </row>
    <row r="366" spans="1:2" x14ac:dyDescent="0.2">
      <c r="A366" s="169"/>
      <c r="B366" s="138"/>
    </row>
    <row r="367" spans="1:2" x14ac:dyDescent="0.2">
      <c r="A367" s="169"/>
      <c r="B367" s="138"/>
    </row>
    <row r="368" spans="1:2" x14ac:dyDescent="0.2">
      <c r="A368" s="169"/>
      <c r="B368" s="138"/>
    </row>
    <row r="369" spans="1:2" x14ac:dyDescent="0.2">
      <c r="A369" s="169"/>
      <c r="B369" s="138"/>
    </row>
    <row r="370" spans="1:2" x14ac:dyDescent="0.2">
      <c r="A370" s="169"/>
      <c r="B370" s="138"/>
    </row>
    <row r="371" spans="1:2" x14ac:dyDescent="0.2">
      <c r="A371" s="169"/>
      <c r="B371" s="138"/>
    </row>
    <row r="372" spans="1:2" x14ac:dyDescent="0.2">
      <c r="A372" s="169"/>
      <c r="B372" s="138"/>
    </row>
    <row r="373" spans="1:2" x14ac:dyDescent="0.2">
      <c r="A373" s="169"/>
      <c r="B373" s="138"/>
    </row>
    <row r="374" spans="1:2" x14ac:dyDescent="0.2">
      <c r="A374" s="169"/>
      <c r="B374" s="138"/>
    </row>
    <row r="375" spans="1:2" x14ac:dyDescent="0.2">
      <c r="A375" s="169"/>
      <c r="B375" s="138"/>
    </row>
    <row r="376" spans="1:2" x14ac:dyDescent="0.2">
      <c r="A376" s="169"/>
      <c r="B376" s="138"/>
    </row>
    <row r="377" spans="1:2" x14ac:dyDescent="0.2">
      <c r="A377" s="169"/>
      <c r="B377" s="138"/>
    </row>
    <row r="378" spans="1:2" x14ac:dyDescent="0.2">
      <c r="A378" s="169"/>
      <c r="B378" s="138"/>
    </row>
    <row r="379" spans="1:2" x14ac:dyDescent="0.2">
      <c r="A379" s="169"/>
      <c r="B379" s="138"/>
    </row>
    <row r="380" spans="1:2" x14ac:dyDescent="0.2">
      <c r="A380" s="169"/>
      <c r="B380" s="138"/>
    </row>
    <row r="381" spans="1:2" x14ac:dyDescent="0.2">
      <c r="A381" s="169"/>
      <c r="B381" s="138"/>
    </row>
    <row r="382" spans="1:2" x14ac:dyDescent="0.2">
      <c r="A382" s="169"/>
      <c r="B382" s="138"/>
    </row>
    <row r="383" spans="1:2" x14ac:dyDescent="0.2">
      <c r="A383" s="169"/>
      <c r="B383" s="138"/>
    </row>
    <row r="384" spans="1:2" x14ac:dyDescent="0.2">
      <c r="A384" s="169"/>
      <c r="B384" s="138"/>
    </row>
    <row r="385" spans="1:2" x14ac:dyDescent="0.2">
      <c r="A385" s="169"/>
      <c r="B385" s="138"/>
    </row>
    <row r="386" spans="1:2" x14ac:dyDescent="0.2">
      <c r="A386" s="169"/>
      <c r="B386" s="138"/>
    </row>
    <row r="387" spans="1:2" x14ac:dyDescent="0.2">
      <c r="A387" s="169"/>
      <c r="B387" s="138"/>
    </row>
    <row r="388" spans="1:2" x14ac:dyDescent="0.2">
      <c r="A388" s="169"/>
      <c r="B388" s="138"/>
    </row>
    <row r="389" spans="1:2" x14ac:dyDescent="0.2">
      <c r="A389" s="169"/>
      <c r="B389" s="138"/>
    </row>
    <row r="390" spans="1:2" x14ac:dyDescent="0.2">
      <c r="A390" s="169"/>
      <c r="B390" s="138"/>
    </row>
    <row r="391" spans="1:2" x14ac:dyDescent="0.2">
      <c r="A391" s="169"/>
      <c r="B391" s="138"/>
    </row>
    <row r="392" spans="1:2" x14ac:dyDescent="0.2">
      <c r="A392" s="169"/>
      <c r="B392" s="138"/>
    </row>
    <row r="393" spans="1:2" x14ac:dyDescent="0.2">
      <c r="A393" s="169"/>
      <c r="B393" s="138"/>
    </row>
    <row r="394" spans="1:2" x14ac:dyDescent="0.2">
      <c r="A394" s="169"/>
      <c r="B394" s="138"/>
    </row>
    <row r="395" spans="1:2" x14ac:dyDescent="0.2">
      <c r="A395" s="169"/>
      <c r="B395" s="138"/>
    </row>
    <row r="396" spans="1:2" x14ac:dyDescent="0.2">
      <c r="A396" s="169"/>
      <c r="B396" s="138"/>
    </row>
    <row r="397" spans="1:2" x14ac:dyDescent="0.2">
      <c r="A397" s="169"/>
      <c r="B397" s="138"/>
    </row>
    <row r="398" spans="1:2" x14ac:dyDescent="0.2">
      <c r="A398" s="169"/>
      <c r="B398" s="138"/>
    </row>
    <row r="399" spans="1:2" x14ac:dyDescent="0.2">
      <c r="A399" s="169"/>
      <c r="B399" s="138"/>
    </row>
    <row r="400" spans="1:2" x14ac:dyDescent="0.2">
      <c r="A400" s="169"/>
      <c r="B400" s="138"/>
    </row>
    <row r="401" spans="1:2" x14ac:dyDescent="0.2">
      <c r="A401" s="169"/>
      <c r="B401" s="138"/>
    </row>
    <row r="402" spans="1:2" x14ac:dyDescent="0.2">
      <c r="A402" s="169"/>
      <c r="B402" s="138"/>
    </row>
    <row r="403" spans="1:2" x14ac:dyDescent="0.2">
      <c r="A403" s="169"/>
      <c r="B403" s="138"/>
    </row>
    <row r="404" spans="1:2" x14ac:dyDescent="0.2">
      <c r="A404" s="169"/>
      <c r="B404" s="138"/>
    </row>
    <row r="405" spans="1:2" x14ac:dyDescent="0.2">
      <c r="A405" s="169"/>
      <c r="B405" s="138"/>
    </row>
    <row r="406" spans="1:2" x14ac:dyDescent="0.2">
      <c r="A406" s="169"/>
      <c r="B406" s="138"/>
    </row>
    <row r="407" spans="1:2" x14ac:dyDescent="0.2">
      <c r="A407" s="169"/>
      <c r="B407" s="138"/>
    </row>
    <row r="408" spans="1:2" x14ac:dyDescent="0.2">
      <c r="A408" s="169"/>
      <c r="B408" s="138"/>
    </row>
    <row r="409" spans="1:2" x14ac:dyDescent="0.2">
      <c r="A409" s="169"/>
      <c r="B409" s="138"/>
    </row>
    <row r="410" spans="1:2" x14ac:dyDescent="0.2">
      <c r="A410" s="169"/>
      <c r="B410" s="138"/>
    </row>
    <row r="411" spans="1:2" x14ac:dyDescent="0.2">
      <c r="A411" s="169"/>
      <c r="B411" s="138"/>
    </row>
    <row r="412" spans="1:2" x14ac:dyDescent="0.2">
      <c r="A412" s="169"/>
      <c r="B412" s="138"/>
    </row>
    <row r="413" spans="1:2" x14ac:dyDescent="0.2">
      <c r="A413" s="169"/>
      <c r="B413" s="138"/>
    </row>
    <row r="414" spans="1:2" x14ac:dyDescent="0.2">
      <c r="A414" s="169"/>
      <c r="B414" s="138"/>
    </row>
    <row r="415" spans="1:2" x14ac:dyDescent="0.2">
      <c r="A415" s="169"/>
      <c r="B415" s="138"/>
    </row>
    <row r="416" spans="1:2" x14ac:dyDescent="0.2">
      <c r="A416" s="169"/>
      <c r="B416" s="138"/>
    </row>
    <row r="417" spans="1:2" x14ac:dyDescent="0.2">
      <c r="A417" s="169"/>
      <c r="B417" s="138"/>
    </row>
    <row r="418" spans="1:2" x14ac:dyDescent="0.2">
      <c r="A418" s="169"/>
      <c r="B418" s="138"/>
    </row>
    <row r="419" spans="1:2" x14ac:dyDescent="0.2">
      <c r="A419" s="169"/>
      <c r="B419" s="138"/>
    </row>
    <row r="420" spans="1:2" x14ac:dyDescent="0.2">
      <c r="A420" s="169"/>
      <c r="B420" s="138"/>
    </row>
    <row r="421" spans="1:2" x14ac:dyDescent="0.2">
      <c r="A421" s="169"/>
      <c r="B421" s="138"/>
    </row>
    <row r="422" spans="1:2" x14ac:dyDescent="0.2">
      <c r="A422" s="169"/>
      <c r="B422" s="138"/>
    </row>
    <row r="423" spans="1:2" x14ac:dyDescent="0.2">
      <c r="A423" s="169"/>
      <c r="B423" s="138"/>
    </row>
    <row r="424" spans="1:2" x14ac:dyDescent="0.2">
      <c r="A424" s="169"/>
      <c r="B424" s="138"/>
    </row>
    <row r="425" spans="1:2" x14ac:dyDescent="0.2">
      <c r="A425" s="169"/>
      <c r="B425" s="138"/>
    </row>
    <row r="426" spans="1:2" x14ac:dyDescent="0.2">
      <c r="A426" s="169"/>
      <c r="B426" s="138"/>
    </row>
    <row r="427" spans="1:2" x14ac:dyDescent="0.2">
      <c r="A427" s="169"/>
      <c r="B427" s="138"/>
    </row>
    <row r="428" spans="1:2" x14ac:dyDescent="0.2">
      <c r="A428" s="169"/>
      <c r="B428" s="138"/>
    </row>
    <row r="429" spans="1:2" x14ac:dyDescent="0.2">
      <c r="A429" s="169"/>
      <c r="B429" s="138"/>
    </row>
    <row r="430" spans="1:2" x14ac:dyDescent="0.2">
      <c r="A430" s="169"/>
      <c r="B430" s="138"/>
    </row>
    <row r="431" spans="1:2" x14ac:dyDescent="0.2">
      <c r="A431" s="169"/>
      <c r="B431" s="138"/>
    </row>
    <row r="432" spans="1:2" x14ac:dyDescent="0.2">
      <c r="A432" s="169"/>
      <c r="B432" s="138"/>
    </row>
    <row r="433" spans="1:2" x14ac:dyDescent="0.2">
      <c r="A433" s="169"/>
      <c r="B433" s="138"/>
    </row>
    <row r="434" spans="1:2" x14ac:dyDescent="0.2">
      <c r="A434" s="169"/>
      <c r="B434" s="138"/>
    </row>
    <row r="435" spans="1:2" x14ac:dyDescent="0.2">
      <c r="A435" s="169"/>
      <c r="B435" s="138"/>
    </row>
    <row r="436" spans="1:2" x14ac:dyDescent="0.2">
      <c r="A436" s="169"/>
      <c r="B436" s="138"/>
    </row>
    <row r="437" spans="1:2" x14ac:dyDescent="0.2">
      <c r="A437" s="169"/>
      <c r="B437" s="138"/>
    </row>
    <row r="438" spans="1:2" x14ac:dyDescent="0.2">
      <c r="A438" s="169"/>
      <c r="B438" s="138"/>
    </row>
    <row r="439" spans="1:2" x14ac:dyDescent="0.2">
      <c r="A439" s="169"/>
      <c r="B439" s="138"/>
    </row>
    <row r="440" spans="1:2" x14ac:dyDescent="0.2">
      <c r="A440" s="169"/>
      <c r="B440" s="138"/>
    </row>
    <row r="441" spans="1:2" x14ac:dyDescent="0.2">
      <c r="A441" s="169"/>
      <c r="B441" s="138"/>
    </row>
    <row r="442" spans="1:2" x14ac:dyDescent="0.2">
      <c r="A442" s="169"/>
      <c r="B442" s="138"/>
    </row>
    <row r="443" spans="1:2" x14ac:dyDescent="0.2">
      <c r="A443" s="169"/>
      <c r="B443" s="138"/>
    </row>
    <row r="444" spans="1:2" x14ac:dyDescent="0.2">
      <c r="A444" s="169"/>
      <c r="B444" s="138"/>
    </row>
    <row r="445" spans="1:2" x14ac:dyDescent="0.2">
      <c r="A445" s="169"/>
      <c r="B445" s="138"/>
    </row>
    <row r="446" spans="1:2" x14ac:dyDescent="0.2">
      <c r="A446" s="169"/>
      <c r="B446" s="138"/>
    </row>
    <row r="447" spans="1:2" x14ac:dyDescent="0.2">
      <c r="A447" s="169"/>
      <c r="B447" s="138"/>
    </row>
    <row r="448" spans="1:2" x14ac:dyDescent="0.2">
      <c r="A448" s="169"/>
      <c r="B448" s="138"/>
    </row>
    <row r="449" spans="1:2" x14ac:dyDescent="0.2">
      <c r="A449" s="169"/>
      <c r="B449" s="138"/>
    </row>
    <row r="450" spans="1:2" x14ac:dyDescent="0.2">
      <c r="A450" s="169"/>
      <c r="B450" s="138"/>
    </row>
    <row r="451" spans="1:2" x14ac:dyDescent="0.2">
      <c r="A451" s="169"/>
      <c r="B451" s="138"/>
    </row>
    <row r="452" spans="1:2" x14ac:dyDescent="0.2">
      <c r="A452" s="169"/>
      <c r="B452" s="138"/>
    </row>
    <row r="453" spans="1:2" x14ac:dyDescent="0.2">
      <c r="A453" s="169"/>
      <c r="B453" s="138"/>
    </row>
    <row r="454" spans="1:2" x14ac:dyDescent="0.2">
      <c r="A454" s="169"/>
      <c r="B454" s="138"/>
    </row>
    <row r="455" spans="1:2" x14ac:dyDescent="0.2">
      <c r="A455" s="169"/>
      <c r="B455" s="138"/>
    </row>
    <row r="456" spans="1:2" x14ac:dyDescent="0.2">
      <c r="A456" s="169"/>
      <c r="B456" s="138"/>
    </row>
    <row r="457" spans="1:2" x14ac:dyDescent="0.2">
      <c r="A457" s="169"/>
      <c r="B457" s="138"/>
    </row>
    <row r="458" spans="1:2" x14ac:dyDescent="0.2">
      <c r="A458" s="169"/>
      <c r="B458" s="138"/>
    </row>
    <row r="459" spans="1:2" x14ac:dyDescent="0.2">
      <c r="A459" s="169"/>
      <c r="B459" s="138"/>
    </row>
    <row r="460" spans="1:2" x14ac:dyDescent="0.2">
      <c r="A460" s="169"/>
      <c r="B460" s="138"/>
    </row>
    <row r="461" spans="1:2" x14ac:dyDescent="0.2">
      <c r="A461" s="169"/>
      <c r="B461" s="138"/>
    </row>
    <row r="462" spans="1:2" x14ac:dyDescent="0.2">
      <c r="A462" s="169"/>
      <c r="B462" s="138"/>
    </row>
    <row r="463" spans="1:2" x14ac:dyDescent="0.2">
      <c r="A463" s="169"/>
      <c r="B463" s="138"/>
    </row>
    <row r="464" spans="1:2" x14ac:dyDescent="0.2">
      <c r="A464" s="169"/>
      <c r="B464" s="138"/>
    </row>
    <row r="465" spans="1:2" x14ac:dyDescent="0.2">
      <c r="A465" s="169"/>
      <c r="B465" s="138"/>
    </row>
    <row r="466" spans="1:2" x14ac:dyDescent="0.2">
      <c r="A466" s="169"/>
      <c r="B466" s="138"/>
    </row>
    <row r="467" spans="1:2" x14ac:dyDescent="0.2">
      <c r="A467" s="169"/>
      <c r="B467" s="138"/>
    </row>
    <row r="468" spans="1:2" x14ac:dyDescent="0.2">
      <c r="A468" s="169"/>
      <c r="B468" s="138"/>
    </row>
    <row r="469" spans="1:2" x14ac:dyDescent="0.2">
      <c r="A469" s="169"/>
      <c r="B469" s="138"/>
    </row>
    <row r="470" spans="1:2" x14ac:dyDescent="0.2">
      <c r="A470" s="169"/>
      <c r="B470" s="138"/>
    </row>
    <row r="471" spans="1:2" x14ac:dyDescent="0.2">
      <c r="A471" s="169"/>
      <c r="B471" s="138"/>
    </row>
    <row r="472" spans="1:2" x14ac:dyDescent="0.2">
      <c r="A472" s="169"/>
      <c r="B472" s="138"/>
    </row>
    <row r="473" spans="1:2" x14ac:dyDescent="0.2">
      <c r="A473" s="169"/>
      <c r="B473" s="138"/>
    </row>
    <row r="474" spans="1:2" x14ac:dyDescent="0.2">
      <c r="A474" s="169"/>
      <c r="B474" s="138"/>
    </row>
    <row r="475" spans="1:2" x14ac:dyDescent="0.2">
      <c r="A475" s="169"/>
      <c r="B475" s="138"/>
    </row>
    <row r="476" spans="1:2" x14ac:dyDescent="0.2">
      <c r="A476" s="169"/>
      <c r="B476" s="138"/>
    </row>
    <row r="477" spans="1:2" x14ac:dyDescent="0.2">
      <c r="A477" s="169"/>
      <c r="B477" s="138"/>
    </row>
    <row r="478" spans="1:2" x14ac:dyDescent="0.2">
      <c r="A478" s="169"/>
      <c r="B478" s="138"/>
    </row>
    <row r="479" spans="1:2" x14ac:dyDescent="0.2">
      <c r="A479" s="169"/>
      <c r="B479" s="138"/>
    </row>
    <row r="480" spans="1:2" x14ac:dyDescent="0.2">
      <c r="A480" s="169"/>
      <c r="B480" s="138"/>
    </row>
    <row r="481" spans="1:2" x14ac:dyDescent="0.2">
      <c r="A481" s="169"/>
      <c r="B481" s="138"/>
    </row>
    <row r="482" spans="1:2" x14ac:dyDescent="0.2">
      <c r="A482" s="169"/>
      <c r="B482" s="138"/>
    </row>
    <row r="483" spans="1:2" x14ac:dyDescent="0.2">
      <c r="A483" s="169"/>
      <c r="B483" s="138"/>
    </row>
    <row r="484" spans="1:2" x14ac:dyDescent="0.2">
      <c r="A484" s="169"/>
      <c r="B484" s="138"/>
    </row>
    <row r="485" spans="1:2" x14ac:dyDescent="0.2">
      <c r="A485" s="169"/>
      <c r="B485" s="138"/>
    </row>
    <row r="486" spans="1:2" x14ac:dyDescent="0.2">
      <c r="A486" s="169"/>
      <c r="B486" s="138"/>
    </row>
    <row r="487" spans="1:2" x14ac:dyDescent="0.2">
      <c r="A487" s="169"/>
      <c r="B487" s="138"/>
    </row>
    <row r="488" spans="1:2" x14ac:dyDescent="0.2">
      <c r="A488" s="169"/>
      <c r="B488" s="138"/>
    </row>
    <row r="489" spans="1:2" x14ac:dyDescent="0.2">
      <c r="A489" s="169"/>
      <c r="B489" s="138"/>
    </row>
    <row r="490" spans="1:2" x14ac:dyDescent="0.2">
      <c r="A490" s="169"/>
      <c r="B490" s="138"/>
    </row>
    <row r="491" spans="1:2" x14ac:dyDescent="0.2">
      <c r="A491" s="169"/>
      <c r="B491" s="138"/>
    </row>
    <row r="492" spans="1:2" x14ac:dyDescent="0.2">
      <c r="A492" s="169"/>
      <c r="B492" s="138"/>
    </row>
    <row r="493" spans="1:2" x14ac:dyDescent="0.2">
      <c r="A493" s="169"/>
      <c r="B493" s="138"/>
    </row>
    <row r="494" spans="1:2" x14ac:dyDescent="0.2">
      <c r="A494" s="169"/>
      <c r="B494" s="138"/>
    </row>
    <row r="495" spans="1:2" x14ac:dyDescent="0.2">
      <c r="A495" s="169"/>
      <c r="B495" s="138"/>
    </row>
    <row r="496" spans="1:2" x14ac:dyDescent="0.2">
      <c r="A496" s="169"/>
      <c r="B496" s="138"/>
    </row>
    <row r="497" spans="1:2" x14ac:dyDescent="0.2">
      <c r="A497" s="169"/>
      <c r="B497" s="138"/>
    </row>
    <row r="498" spans="1:2" x14ac:dyDescent="0.2">
      <c r="A498" s="169"/>
      <c r="B498" s="138"/>
    </row>
    <row r="499" spans="1:2" x14ac:dyDescent="0.2">
      <c r="A499" s="169"/>
      <c r="B499" s="138"/>
    </row>
    <row r="500" spans="1:2" x14ac:dyDescent="0.2">
      <c r="A500" s="169"/>
      <c r="B500" s="138"/>
    </row>
    <row r="501" spans="1:2" x14ac:dyDescent="0.2">
      <c r="A501" s="169"/>
      <c r="B501" s="138"/>
    </row>
    <row r="502" spans="1:2" x14ac:dyDescent="0.2">
      <c r="A502" s="169"/>
      <c r="B502" s="138"/>
    </row>
    <row r="503" spans="1:2" x14ac:dyDescent="0.2">
      <c r="A503" s="169"/>
      <c r="B503" s="138"/>
    </row>
    <row r="504" spans="1:2" x14ac:dyDescent="0.2">
      <c r="A504" s="169"/>
      <c r="B504" s="138"/>
    </row>
    <row r="505" spans="1:2" x14ac:dyDescent="0.2">
      <c r="A505" s="169"/>
      <c r="B505" s="138"/>
    </row>
    <row r="506" spans="1:2" x14ac:dyDescent="0.2">
      <c r="A506" s="169"/>
      <c r="B506" s="138"/>
    </row>
    <row r="507" spans="1:2" x14ac:dyDescent="0.2">
      <c r="A507" s="169"/>
      <c r="B507" s="138"/>
    </row>
    <row r="508" spans="1:2" x14ac:dyDescent="0.2">
      <c r="A508" s="169"/>
      <c r="B508" s="138"/>
    </row>
    <row r="509" spans="1:2" x14ac:dyDescent="0.2">
      <c r="A509" s="169"/>
      <c r="B509" s="138"/>
    </row>
    <row r="510" spans="1:2" x14ac:dyDescent="0.2">
      <c r="A510" s="169"/>
      <c r="B510" s="138"/>
    </row>
    <row r="511" spans="1:2" x14ac:dyDescent="0.2">
      <c r="A511" s="169"/>
      <c r="B511" s="138"/>
    </row>
    <row r="512" spans="1:2" x14ac:dyDescent="0.2">
      <c r="A512" s="169"/>
      <c r="B512" s="138"/>
    </row>
    <row r="513" spans="1:2" x14ac:dyDescent="0.2">
      <c r="A513" s="169"/>
      <c r="B513" s="138"/>
    </row>
    <row r="514" spans="1:2" x14ac:dyDescent="0.2">
      <c r="A514" s="169"/>
      <c r="B514" s="138"/>
    </row>
    <row r="515" spans="1:2" x14ac:dyDescent="0.2">
      <c r="A515" s="169"/>
      <c r="B515" s="138"/>
    </row>
    <row r="516" spans="1:2" x14ac:dyDescent="0.2">
      <c r="A516" s="169"/>
      <c r="B516" s="138"/>
    </row>
    <row r="517" spans="1:2" x14ac:dyDescent="0.2">
      <c r="A517" s="169"/>
      <c r="B517" s="138"/>
    </row>
    <row r="518" spans="1:2" x14ac:dyDescent="0.2">
      <c r="A518" s="169"/>
      <c r="B518" s="138"/>
    </row>
    <row r="519" spans="1:2" x14ac:dyDescent="0.2">
      <c r="A519" s="169"/>
      <c r="B519" s="138"/>
    </row>
    <row r="520" spans="1:2" x14ac:dyDescent="0.2">
      <c r="A520" s="169"/>
      <c r="B520" s="138"/>
    </row>
    <row r="521" spans="1:2" x14ac:dyDescent="0.2">
      <c r="A521" s="169"/>
      <c r="B521" s="138"/>
    </row>
    <row r="522" spans="1:2" x14ac:dyDescent="0.2">
      <c r="A522" s="169"/>
      <c r="B522" s="138"/>
    </row>
    <row r="523" spans="1:2" x14ac:dyDescent="0.2">
      <c r="A523" s="169"/>
      <c r="B523" s="138"/>
    </row>
    <row r="524" spans="1:2" x14ac:dyDescent="0.2">
      <c r="A524" s="169"/>
      <c r="B524" s="138"/>
    </row>
    <row r="525" spans="1:2" x14ac:dyDescent="0.2">
      <c r="A525" s="169"/>
      <c r="B525" s="138"/>
    </row>
    <row r="526" spans="1:2" x14ac:dyDescent="0.2">
      <c r="A526" s="169"/>
      <c r="B526" s="138"/>
    </row>
    <row r="527" spans="1:2" x14ac:dyDescent="0.2">
      <c r="A527" s="169"/>
      <c r="B527" s="138"/>
    </row>
    <row r="528" spans="1:2" x14ac:dyDescent="0.2">
      <c r="A528" s="169"/>
      <c r="B528" s="138"/>
    </row>
    <row r="529" spans="1:2" x14ac:dyDescent="0.2">
      <c r="A529" s="169"/>
      <c r="B529" s="138"/>
    </row>
    <row r="530" spans="1:2" x14ac:dyDescent="0.2">
      <c r="A530" s="169"/>
      <c r="B530" s="138"/>
    </row>
    <row r="531" spans="1:2" x14ac:dyDescent="0.2">
      <c r="A531" s="169"/>
      <c r="B531" s="138"/>
    </row>
    <row r="532" spans="1:2" x14ac:dyDescent="0.2">
      <c r="A532" s="169"/>
      <c r="B532" s="138"/>
    </row>
    <row r="533" spans="1:2" x14ac:dyDescent="0.2">
      <c r="A533" s="169"/>
      <c r="B533" s="138"/>
    </row>
    <row r="534" spans="1:2" x14ac:dyDescent="0.2">
      <c r="A534" s="169"/>
      <c r="B534" s="138"/>
    </row>
    <row r="535" spans="1:2" x14ac:dyDescent="0.2">
      <c r="A535" s="169"/>
      <c r="B535" s="138"/>
    </row>
    <row r="536" spans="1:2" x14ac:dyDescent="0.2">
      <c r="A536" s="169"/>
      <c r="B536" s="138"/>
    </row>
    <row r="537" spans="1:2" x14ac:dyDescent="0.2">
      <c r="A537" s="169"/>
      <c r="B537" s="138"/>
    </row>
    <row r="538" spans="1:2" x14ac:dyDescent="0.2">
      <c r="A538" s="169"/>
      <c r="B538" s="138"/>
    </row>
    <row r="539" spans="1:2" x14ac:dyDescent="0.2">
      <c r="A539" s="169"/>
      <c r="B539" s="138"/>
    </row>
    <row r="540" spans="1:2" x14ac:dyDescent="0.2">
      <c r="A540" s="169"/>
      <c r="B540" s="138"/>
    </row>
    <row r="541" spans="1:2" x14ac:dyDescent="0.2">
      <c r="A541" s="169"/>
      <c r="B541" s="138"/>
    </row>
    <row r="542" spans="1:2" x14ac:dyDescent="0.2">
      <c r="A542" s="169"/>
      <c r="B542" s="138"/>
    </row>
    <row r="543" spans="1:2" x14ac:dyDescent="0.2">
      <c r="A543" s="169"/>
      <c r="B543" s="138"/>
    </row>
    <row r="544" spans="1:2" x14ac:dyDescent="0.2">
      <c r="A544" s="169"/>
      <c r="B544" s="138"/>
    </row>
    <row r="545" spans="1:2" x14ac:dyDescent="0.2">
      <c r="A545" s="169"/>
      <c r="B545" s="138"/>
    </row>
    <row r="546" spans="1:2" x14ac:dyDescent="0.2">
      <c r="A546" s="169"/>
      <c r="B546" s="138"/>
    </row>
    <row r="547" spans="1:2" x14ac:dyDescent="0.2">
      <c r="A547" s="169"/>
      <c r="B547" s="138"/>
    </row>
    <row r="548" spans="1:2" x14ac:dyDescent="0.2">
      <c r="A548" s="169"/>
      <c r="B548" s="138"/>
    </row>
    <row r="549" spans="1:2" x14ac:dyDescent="0.2">
      <c r="A549" s="169"/>
      <c r="B549" s="138"/>
    </row>
    <row r="550" spans="1:2" x14ac:dyDescent="0.2">
      <c r="A550" s="169"/>
      <c r="B550" s="138"/>
    </row>
    <row r="551" spans="1:2" x14ac:dyDescent="0.2">
      <c r="A551" s="169"/>
      <c r="B551" s="138"/>
    </row>
    <row r="552" spans="1:2" x14ac:dyDescent="0.2">
      <c r="A552" s="169"/>
      <c r="B552" s="138"/>
    </row>
    <row r="553" spans="1:2" x14ac:dyDescent="0.2">
      <c r="A553" s="169"/>
      <c r="B553" s="138"/>
    </row>
    <row r="554" spans="1:2" x14ac:dyDescent="0.2">
      <c r="A554" s="169"/>
      <c r="B554" s="138"/>
    </row>
    <row r="555" spans="1:2" x14ac:dyDescent="0.2">
      <c r="A555" s="169"/>
      <c r="B555" s="138"/>
    </row>
    <row r="556" spans="1:2" x14ac:dyDescent="0.2">
      <c r="A556" s="169"/>
      <c r="B556" s="138"/>
    </row>
    <row r="557" spans="1:2" x14ac:dyDescent="0.2">
      <c r="A557" s="169"/>
      <c r="B557" s="138"/>
    </row>
    <row r="558" spans="1:2" x14ac:dyDescent="0.2">
      <c r="A558" s="169"/>
      <c r="B558" s="138"/>
    </row>
    <row r="559" spans="1:2" x14ac:dyDescent="0.2">
      <c r="A559" s="169"/>
      <c r="B559" s="138"/>
    </row>
    <row r="560" spans="1:2" x14ac:dyDescent="0.2">
      <c r="A560" s="169"/>
      <c r="B560" s="138"/>
    </row>
    <row r="561" spans="1:2" x14ac:dyDescent="0.2">
      <c r="A561" s="169"/>
      <c r="B561" s="138"/>
    </row>
    <row r="562" spans="1:2" x14ac:dyDescent="0.2">
      <c r="A562" s="169"/>
      <c r="B562" s="138"/>
    </row>
    <row r="563" spans="1:2" x14ac:dyDescent="0.2">
      <c r="A563" s="169"/>
      <c r="B563" s="138"/>
    </row>
    <row r="564" spans="1:2" x14ac:dyDescent="0.2">
      <c r="A564" s="169"/>
      <c r="B564" s="138"/>
    </row>
    <row r="565" spans="1:2" x14ac:dyDescent="0.2">
      <c r="A565" s="169"/>
      <c r="B565" s="138"/>
    </row>
    <row r="566" spans="1:2" x14ac:dyDescent="0.2">
      <c r="A566" s="169"/>
      <c r="B566" s="138"/>
    </row>
    <row r="567" spans="1:2" x14ac:dyDescent="0.2">
      <c r="A567" s="169"/>
      <c r="B567" s="138"/>
    </row>
    <row r="568" spans="1:2" x14ac:dyDescent="0.2">
      <c r="A568" s="169"/>
      <c r="B568" s="138"/>
    </row>
    <row r="569" spans="1:2" x14ac:dyDescent="0.2">
      <c r="A569" s="169"/>
      <c r="B569" s="138"/>
    </row>
    <row r="570" spans="1:2" x14ac:dyDescent="0.2">
      <c r="A570" s="169"/>
      <c r="B570" s="138"/>
    </row>
    <row r="571" spans="1:2" x14ac:dyDescent="0.2">
      <c r="A571" s="169"/>
      <c r="B571" s="138"/>
    </row>
    <row r="572" spans="1:2" x14ac:dyDescent="0.2">
      <c r="A572" s="169"/>
      <c r="B572" s="138"/>
    </row>
    <row r="573" spans="1:2" x14ac:dyDescent="0.2">
      <c r="A573" s="169"/>
      <c r="B573" s="138"/>
    </row>
    <row r="574" spans="1:2" x14ac:dyDescent="0.2">
      <c r="A574" s="169"/>
      <c r="B574" s="138"/>
    </row>
    <row r="575" spans="1:2" x14ac:dyDescent="0.2">
      <c r="A575" s="169"/>
      <c r="B575" s="138"/>
    </row>
    <row r="576" spans="1:2" x14ac:dyDescent="0.2">
      <c r="A576" s="169"/>
      <c r="B576" s="138"/>
    </row>
    <row r="577" spans="1:2" x14ac:dyDescent="0.2">
      <c r="A577" s="169"/>
      <c r="B577" s="138"/>
    </row>
    <row r="578" spans="1:2" x14ac:dyDescent="0.2">
      <c r="A578" s="169"/>
      <c r="B578" s="138"/>
    </row>
    <row r="579" spans="1:2" x14ac:dyDescent="0.2">
      <c r="A579" s="169"/>
      <c r="B579" s="138"/>
    </row>
    <row r="580" spans="1:2" x14ac:dyDescent="0.2">
      <c r="A580" s="169"/>
      <c r="B580" s="138"/>
    </row>
    <row r="581" spans="1:2" x14ac:dyDescent="0.2">
      <c r="A581" s="169"/>
      <c r="B581" s="138"/>
    </row>
    <row r="582" spans="1:2" x14ac:dyDescent="0.2">
      <c r="A582" s="169"/>
      <c r="B582" s="138"/>
    </row>
    <row r="583" spans="1:2" x14ac:dyDescent="0.2">
      <c r="A583" s="169"/>
      <c r="B583" s="138"/>
    </row>
    <row r="584" spans="1:2" x14ac:dyDescent="0.2">
      <c r="A584" s="169"/>
      <c r="B584" s="138"/>
    </row>
    <row r="585" spans="1:2" x14ac:dyDescent="0.2">
      <c r="A585" s="169"/>
      <c r="B585" s="138"/>
    </row>
    <row r="586" spans="1:2" x14ac:dyDescent="0.2">
      <c r="A586" s="169"/>
      <c r="B586" s="138"/>
    </row>
    <row r="587" spans="1:2" x14ac:dyDescent="0.2">
      <c r="A587" s="169"/>
      <c r="B587" s="138"/>
    </row>
    <row r="588" spans="1:2" x14ac:dyDescent="0.2">
      <c r="A588" s="169"/>
      <c r="B588" s="138"/>
    </row>
    <row r="589" spans="1:2" x14ac:dyDescent="0.2">
      <c r="A589" s="169"/>
      <c r="B589" s="138"/>
    </row>
    <row r="590" spans="1:2" x14ac:dyDescent="0.2">
      <c r="A590" s="169"/>
      <c r="B590" s="138"/>
    </row>
    <row r="591" spans="1:2" x14ac:dyDescent="0.2">
      <c r="A591" s="169"/>
      <c r="B591" s="138"/>
    </row>
    <row r="592" spans="1:2" x14ac:dyDescent="0.2">
      <c r="A592" s="169"/>
      <c r="B592" s="138"/>
    </row>
    <row r="593" spans="1:2" x14ac:dyDescent="0.2">
      <c r="A593" s="169"/>
      <c r="B593" s="138"/>
    </row>
    <row r="594" spans="1:2" x14ac:dyDescent="0.2">
      <c r="A594" s="169"/>
      <c r="B594" s="138"/>
    </row>
    <row r="595" spans="1:2" x14ac:dyDescent="0.2">
      <c r="A595" s="169"/>
      <c r="B595" s="138"/>
    </row>
    <row r="596" spans="1:2" x14ac:dyDescent="0.2">
      <c r="A596" s="169"/>
      <c r="B596" s="138"/>
    </row>
    <row r="597" spans="1:2" x14ac:dyDescent="0.2">
      <c r="A597" s="169"/>
      <c r="B597" s="138"/>
    </row>
    <row r="598" spans="1:2" x14ac:dyDescent="0.2">
      <c r="A598" s="169"/>
      <c r="B598" s="138"/>
    </row>
    <row r="599" spans="1:2" x14ac:dyDescent="0.2">
      <c r="A599" s="169"/>
      <c r="B599" s="138"/>
    </row>
    <row r="600" spans="1:2" x14ac:dyDescent="0.2">
      <c r="A600" s="169"/>
      <c r="B600" s="138"/>
    </row>
    <row r="601" spans="1:2" x14ac:dyDescent="0.2">
      <c r="A601" s="169"/>
      <c r="B601" s="138"/>
    </row>
    <row r="602" spans="1:2" x14ac:dyDescent="0.2">
      <c r="A602" s="169"/>
      <c r="B602" s="138"/>
    </row>
    <row r="603" spans="1:2" x14ac:dyDescent="0.2">
      <c r="A603" s="169"/>
      <c r="B603" s="138"/>
    </row>
    <row r="604" spans="1:2" x14ac:dyDescent="0.2">
      <c r="A604" s="169"/>
      <c r="B604" s="138"/>
    </row>
    <row r="605" spans="1:2" x14ac:dyDescent="0.2">
      <c r="A605" s="169"/>
      <c r="B605" s="138"/>
    </row>
    <row r="606" spans="1:2" x14ac:dyDescent="0.2">
      <c r="A606" s="169"/>
      <c r="B606" s="138"/>
    </row>
    <row r="607" spans="1:2" x14ac:dyDescent="0.2">
      <c r="A607" s="169"/>
      <c r="B607" s="138"/>
    </row>
    <row r="608" spans="1:2" x14ac:dyDescent="0.2">
      <c r="A608" s="169"/>
      <c r="B608" s="138"/>
    </row>
    <row r="609" spans="1:2" x14ac:dyDescent="0.2">
      <c r="A609" s="169"/>
      <c r="B609" s="138"/>
    </row>
    <row r="610" spans="1:2" x14ac:dyDescent="0.2">
      <c r="A610" s="169"/>
      <c r="B610" s="138"/>
    </row>
    <row r="611" spans="1:2" x14ac:dyDescent="0.2">
      <c r="A611" s="169"/>
      <c r="B611" s="138"/>
    </row>
    <row r="612" spans="1:2" x14ac:dyDescent="0.2">
      <c r="A612" s="169"/>
      <c r="B612" s="138"/>
    </row>
    <row r="613" spans="1:2" x14ac:dyDescent="0.2">
      <c r="A613" s="169"/>
      <c r="B613" s="138"/>
    </row>
    <row r="614" spans="1:2" x14ac:dyDescent="0.2">
      <c r="A614" s="169"/>
      <c r="B614" s="138"/>
    </row>
    <row r="615" spans="1:2" x14ac:dyDescent="0.2">
      <c r="A615" s="169"/>
      <c r="B615" s="138"/>
    </row>
    <row r="616" spans="1:2" x14ac:dyDescent="0.2">
      <c r="A616" s="169"/>
      <c r="B616" s="138"/>
    </row>
    <row r="617" spans="1:2" x14ac:dyDescent="0.2">
      <c r="A617" s="169"/>
      <c r="B617" s="138"/>
    </row>
    <row r="618" spans="1:2" x14ac:dyDescent="0.2">
      <c r="A618" s="169"/>
      <c r="B618" s="138"/>
    </row>
    <row r="619" spans="1:2" x14ac:dyDescent="0.2">
      <c r="A619" s="169"/>
      <c r="B619" s="138"/>
    </row>
    <row r="620" spans="1:2" x14ac:dyDescent="0.2">
      <c r="A620" s="169"/>
      <c r="B620" s="138"/>
    </row>
    <row r="621" spans="1:2" x14ac:dyDescent="0.2">
      <c r="A621" s="169"/>
      <c r="B621" s="138"/>
    </row>
    <row r="622" spans="1:2" x14ac:dyDescent="0.2">
      <c r="A622" s="169"/>
      <c r="B622" s="138"/>
    </row>
    <row r="623" spans="1:2" x14ac:dyDescent="0.2">
      <c r="A623" s="169"/>
      <c r="B623" s="138"/>
    </row>
    <row r="624" spans="1:2" x14ac:dyDescent="0.2">
      <c r="A624" s="169"/>
      <c r="B624" s="138"/>
    </row>
    <row r="625" spans="1:2" x14ac:dyDescent="0.2">
      <c r="A625" s="169"/>
      <c r="B625" s="138"/>
    </row>
    <row r="626" spans="1:2" x14ac:dyDescent="0.2">
      <c r="A626" s="169"/>
      <c r="B626" s="138"/>
    </row>
    <row r="627" spans="1:2" x14ac:dyDescent="0.2">
      <c r="A627" s="169"/>
      <c r="B627" s="138"/>
    </row>
    <row r="628" spans="1:2" x14ac:dyDescent="0.2">
      <c r="A628" s="169"/>
      <c r="B628" s="138"/>
    </row>
    <row r="629" spans="1:2" x14ac:dyDescent="0.2">
      <c r="A629" s="169"/>
      <c r="B629" s="138"/>
    </row>
    <row r="630" spans="1:2" x14ac:dyDescent="0.2">
      <c r="A630" s="169"/>
      <c r="B630" s="138"/>
    </row>
    <row r="631" spans="1:2" x14ac:dyDescent="0.2">
      <c r="A631" s="169"/>
      <c r="B631" s="138"/>
    </row>
    <row r="632" spans="1:2" x14ac:dyDescent="0.2">
      <c r="A632" s="169"/>
      <c r="B632" s="138"/>
    </row>
    <row r="633" spans="1:2" x14ac:dyDescent="0.2">
      <c r="A633" s="169"/>
      <c r="B633" s="138"/>
    </row>
    <row r="634" spans="1:2" x14ac:dyDescent="0.2">
      <c r="A634" s="169"/>
      <c r="B634" s="138"/>
    </row>
    <row r="635" spans="1:2" x14ac:dyDescent="0.2">
      <c r="A635" s="169"/>
      <c r="B635" s="138"/>
    </row>
    <row r="636" spans="1:2" x14ac:dyDescent="0.2">
      <c r="A636" s="169"/>
      <c r="B636" s="138"/>
    </row>
    <row r="637" spans="1:2" x14ac:dyDescent="0.2">
      <c r="A637" s="169"/>
      <c r="B637" s="138"/>
    </row>
    <row r="638" spans="1:2" x14ac:dyDescent="0.2">
      <c r="A638" s="169"/>
      <c r="B638" s="138"/>
    </row>
    <row r="639" spans="1:2" x14ac:dyDescent="0.2">
      <c r="A639" s="169"/>
      <c r="B639" s="138"/>
    </row>
    <row r="640" spans="1:2" x14ac:dyDescent="0.2">
      <c r="A640" s="169"/>
      <c r="B640" s="138"/>
    </row>
    <row r="641" spans="1:2" x14ac:dyDescent="0.2">
      <c r="A641" s="169"/>
      <c r="B641" s="138"/>
    </row>
    <row r="642" spans="1:2" x14ac:dyDescent="0.2">
      <c r="A642" s="169"/>
      <c r="B642" s="138"/>
    </row>
    <row r="643" spans="1:2" x14ac:dyDescent="0.2">
      <c r="A643" s="169"/>
      <c r="B643" s="138"/>
    </row>
    <row r="644" spans="1:2" x14ac:dyDescent="0.2">
      <c r="A644" s="169"/>
      <c r="B644" s="138"/>
    </row>
    <row r="645" spans="1:2" x14ac:dyDescent="0.2">
      <c r="A645" s="169"/>
      <c r="B645" s="138"/>
    </row>
    <row r="646" spans="1:2" x14ac:dyDescent="0.2">
      <c r="A646" s="169"/>
      <c r="B646" s="138"/>
    </row>
    <row r="647" spans="1:2" x14ac:dyDescent="0.2">
      <c r="A647" s="169"/>
      <c r="B647" s="138"/>
    </row>
    <row r="648" spans="1:2" x14ac:dyDescent="0.2">
      <c r="A648" s="169"/>
      <c r="B648" s="138"/>
    </row>
    <row r="649" spans="1:2" x14ac:dyDescent="0.2">
      <c r="A649" s="169"/>
      <c r="B649" s="138"/>
    </row>
    <row r="650" spans="1:2" x14ac:dyDescent="0.2">
      <c r="A650" s="169"/>
      <c r="B650" s="138"/>
    </row>
    <row r="651" spans="1:2" x14ac:dyDescent="0.2">
      <c r="A651" s="169"/>
      <c r="B651" s="138"/>
    </row>
    <row r="652" spans="1:2" x14ac:dyDescent="0.2">
      <c r="A652" s="169"/>
      <c r="B652" s="138"/>
    </row>
    <row r="653" spans="1:2" x14ac:dyDescent="0.2">
      <c r="A653" s="169"/>
      <c r="B653" s="138"/>
    </row>
    <row r="654" spans="1:2" x14ac:dyDescent="0.2">
      <c r="A654" s="169"/>
      <c r="B654" s="138"/>
    </row>
    <row r="655" spans="1:2" x14ac:dyDescent="0.2">
      <c r="A655" s="169"/>
      <c r="B655" s="138"/>
    </row>
    <row r="656" spans="1:2" x14ac:dyDescent="0.2">
      <c r="A656" s="169"/>
      <c r="B656" s="138"/>
    </row>
    <row r="657" spans="1:2" x14ac:dyDescent="0.2">
      <c r="A657" s="169"/>
      <c r="B657" s="138"/>
    </row>
    <row r="658" spans="1:2" x14ac:dyDescent="0.2">
      <c r="A658" s="169"/>
      <c r="B658" s="138"/>
    </row>
    <row r="659" spans="1:2" x14ac:dyDescent="0.2">
      <c r="A659" s="169"/>
      <c r="B659" s="138"/>
    </row>
    <row r="660" spans="1:2" x14ac:dyDescent="0.2">
      <c r="A660" s="169"/>
      <c r="B660" s="138"/>
    </row>
    <row r="661" spans="1:2" x14ac:dyDescent="0.2">
      <c r="A661" s="169"/>
      <c r="B661" s="138"/>
    </row>
    <row r="662" spans="1:2" x14ac:dyDescent="0.2">
      <c r="A662" s="169"/>
      <c r="B662" s="138"/>
    </row>
    <row r="663" spans="1:2" x14ac:dyDescent="0.2">
      <c r="A663" s="169"/>
      <c r="B663" s="138"/>
    </row>
    <row r="664" spans="1:2" x14ac:dyDescent="0.2">
      <c r="A664" s="169"/>
      <c r="B664" s="138"/>
    </row>
    <row r="665" spans="1:2" x14ac:dyDescent="0.2">
      <c r="A665" s="169"/>
      <c r="B665" s="138"/>
    </row>
    <row r="666" spans="1:2" x14ac:dyDescent="0.2">
      <c r="A666" s="169"/>
      <c r="B666" s="138"/>
    </row>
    <row r="667" spans="1:2" x14ac:dyDescent="0.2">
      <c r="A667" s="169"/>
      <c r="B667" s="138"/>
    </row>
    <row r="668" spans="1:2" x14ac:dyDescent="0.2">
      <c r="A668" s="169"/>
      <c r="B668" s="138"/>
    </row>
    <row r="669" spans="1:2" x14ac:dyDescent="0.2">
      <c r="A669" s="169"/>
      <c r="B669" s="138"/>
    </row>
    <row r="670" spans="1:2" x14ac:dyDescent="0.2">
      <c r="A670" s="169"/>
      <c r="B670" s="138"/>
    </row>
    <row r="671" spans="1:2" x14ac:dyDescent="0.2">
      <c r="A671" s="169"/>
      <c r="B671" s="138"/>
    </row>
    <row r="672" spans="1:2" x14ac:dyDescent="0.2">
      <c r="A672" s="169"/>
      <c r="B672" s="138"/>
    </row>
    <row r="673" spans="1:2" x14ac:dyDescent="0.2">
      <c r="A673" s="169"/>
      <c r="B673" s="138"/>
    </row>
    <row r="674" spans="1:2" x14ac:dyDescent="0.2">
      <c r="A674" s="169"/>
      <c r="B674" s="138"/>
    </row>
    <row r="675" spans="1:2" x14ac:dyDescent="0.2">
      <c r="A675" s="169"/>
      <c r="B675" s="138"/>
    </row>
    <row r="676" spans="1:2" x14ac:dyDescent="0.2">
      <c r="A676" s="169"/>
      <c r="B676" s="138"/>
    </row>
    <row r="677" spans="1:2" x14ac:dyDescent="0.2">
      <c r="A677" s="169"/>
      <c r="B677" s="138"/>
    </row>
    <row r="678" spans="1:2" x14ac:dyDescent="0.2">
      <c r="A678" s="169"/>
      <c r="B678" s="138"/>
    </row>
    <row r="679" spans="1:2" x14ac:dyDescent="0.2">
      <c r="A679" s="169"/>
      <c r="B679" s="138"/>
    </row>
    <row r="680" spans="1:2" x14ac:dyDescent="0.2">
      <c r="A680" s="169"/>
      <c r="B680" s="138"/>
    </row>
    <row r="681" spans="1:2" x14ac:dyDescent="0.2">
      <c r="A681" s="169"/>
      <c r="B681" s="138"/>
    </row>
    <row r="682" spans="1:2" x14ac:dyDescent="0.2">
      <c r="A682" s="169"/>
      <c r="B682" s="138"/>
    </row>
    <row r="683" spans="1:2" x14ac:dyDescent="0.2">
      <c r="A683" s="169"/>
      <c r="B683" s="138"/>
    </row>
    <row r="684" spans="1:2" x14ac:dyDescent="0.2">
      <c r="A684" s="169"/>
      <c r="B684" s="138"/>
    </row>
    <row r="685" spans="1:2" x14ac:dyDescent="0.2">
      <c r="A685" s="169"/>
      <c r="B685" s="138"/>
    </row>
    <row r="686" spans="1:2" x14ac:dyDescent="0.2">
      <c r="A686" s="169"/>
      <c r="B686" s="138"/>
    </row>
    <row r="687" spans="1:2" x14ac:dyDescent="0.2">
      <c r="A687" s="169"/>
      <c r="B687" s="138"/>
    </row>
    <row r="688" spans="1:2" x14ac:dyDescent="0.2">
      <c r="A688" s="169"/>
      <c r="B688" s="138"/>
    </row>
    <row r="689" spans="1:2" x14ac:dyDescent="0.2">
      <c r="A689" s="169"/>
      <c r="B689" s="138"/>
    </row>
    <row r="690" spans="1:2" x14ac:dyDescent="0.2">
      <c r="A690" s="169"/>
      <c r="B690" s="138"/>
    </row>
    <row r="691" spans="1:2" x14ac:dyDescent="0.2">
      <c r="A691" s="169"/>
      <c r="B691" s="138"/>
    </row>
    <row r="692" spans="1:2" x14ac:dyDescent="0.2">
      <c r="A692" s="169"/>
      <c r="B692" s="138"/>
    </row>
    <row r="693" spans="1:2" x14ac:dyDescent="0.2">
      <c r="A693" s="169"/>
      <c r="B693" s="138"/>
    </row>
    <row r="694" spans="1:2" x14ac:dyDescent="0.2">
      <c r="A694" s="169"/>
      <c r="B694" s="138"/>
    </row>
    <row r="695" spans="1:2" x14ac:dyDescent="0.2">
      <c r="A695" s="169"/>
      <c r="B695" s="138"/>
    </row>
    <row r="696" spans="1:2" x14ac:dyDescent="0.2">
      <c r="A696" s="169"/>
      <c r="B696" s="138"/>
    </row>
    <row r="697" spans="1:2" x14ac:dyDescent="0.2">
      <c r="A697" s="169"/>
      <c r="B697" s="138"/>
    </row>
    <row r="698" spans="1:2" x14ac:dyDescent="0.2">
      <c r="A698" s="169"/>
      <c r="B698" s="138"/>
    </row>
    <row r="699" spans="1:2" x14ac:dyDescent="0.2">
      <c r="A699" s="169"/>
      <c r="B699" s="138"/>
    </row>
    <row r="700" spans="1:2" x14ac:dyDescent="0.2">
      <c r="A700" s="169"/>
      <c r="B700" s="138"/>
    </row>
    <row r="701" spans="1:2" x14ac:dyDescent="0.2">
      <c r="A701" s="169"/>
      <c r="B701" s="138"/>
    </row>
    <row r="702" spans="1:2" x14ac:dyDescent="0.2">
      <c r="A702" s="169"/>
      <c r="B702" s="138"/>
    </row>
    <row r="703" spans="1:2" x14ac:dyDescent="0.2">
      <c r="A703" s="169"/>
      <c r="B703" s="138"/>
    </row>
    <row r="704" spans="1:2" x14ac:dyDescent="0.2">
      <c r="A704" s="169"/>
      <c r="B704" s="138"/>
    </row>
    <row r="705" spans="1:2" x14ac:dyDescent="0.2">
      <c r="A705" s="169"/>
      <c r="B705" s="138"/>
    </row>
    <row r="706" spans="1:2" x14ac:dyDescent="0.2">
      <c r="A706" s="169"/>
      <c r="B706" s="138"/>
    </row>
    <row r="707" spans="1:2" x14ac:dyDescent="0.2">
      <c r="A707" s="169"/>
      <c r="B707" s="138"/>
    </row>
    <row r="708" spans="1:2" x14ac:dyDescent="0.2">
      <c r="A708" s="169"/>
      <c r="B708" s="138"/>
    </row>
    <row r="709" spans="1:2" x14ac:dyDescent="0.2">
      <c r="A709" s="169"/>
      <c r="B709" s="138"/>
    </row>
    <row r="710" spans="1:2" x14ac:dyDescent="0.2">
      <c r="A710" s="169"/>
      <c r="B710" s="138"/>
    </row>
    <row r="711" spans="1:2" x14ac:dyDescent="0.2">
      <c r="A711" s="169"/>
      <c r="B711" s="138"/>
    </row>
    <row r="712" spans="1:2" x14ac:dyDescent="0.2">
      <c r="A712" s="169"/>
      <c r="B712" s="138"/>
    </row>
    <row r="713" spans="1:2" x14ac:dyDescent="0.2">
      <c r="A713" s="169"/>
      <c r="B713" s="138"/>
    </row>
    <row r="714" spans="1:2" x14ac:dyDescent="0.2">
      <c r="A714" s="169"/>
      <c r="B714" s="138"/>
    </row>
    <row r="715" spans="1:2" x14ac:dyDescent="0.2">
      <c r="A715" s="169"/>
      <c r="B715" s="138"/>
    </row>
    <row r="716" spans="1:2" x14ac:dyDescent="0.2">
      <c r="A716" s="169"/>
      <c r="B716" s="138"/>
    </row>
    <row r="717" spans="1:2" x14ac:dyDescent="0.2">
      <c r="A717" s="169"/>
      <c r="B717" s="138"/>
    </row>
    <row r="718" spans="1:2" x14ac:dyDescent="0.2">
      <c r="A718" s="169"/>
      <c r="B718" s="138"/>
    </row>
    <row r="719" spans="1:2" x14ac:dyDescent="0.2">
      <c r="A719" s="169"/>
      <c r="B719" s="138"/>
    </row>
    <row r="720" spans="1:2" x14ac:dyDescent="0.2">
      <c r="A720" s="169"/>
      <c r="B720" s="138"/>
    </row>
    <row r="721" spans="1:2" x14ac:dyDescent="0.2">
      <c r="A721" s="169"/>
      <c r="B721" s="138"/>
    </row>
    <row r="722" spans="1:2" x14ac:dyDescent="0.2">
      <c r="A722" s="169"/>
      <c r="B722" s="138"/>
    </row>
    <row r="723" spans="1:2" x14ac:dyDescent="0.2">
      <c r="A723" s="169"/>
      <c r="B723" s="138"/>
    </row>
    <row r="724" spans="1:2" x14ac:dyDescent="0.2">
      <c r="A724" s="169"/>
      <c r="B724" s="138"/>
    </row>
    <row r="725" spans="1:2" x14ac:dyDescent="0.2">
      <c r="A725" s="169"/>
      <c r="B725" s="138"/>
    </row>
    <row r="726" spans="1:2" x14ac:dyDescent="0.2">
      <c r="A726" s="169"/>
      <c r="B726" s="138"/>
    </row>
    <row r="727" spans="1:2" x14ac:dyDescent="0.2">
      <c r="A727" s="169"/>
      <c r="B727" s="138"/>
    </row>
    <row r="728" spans="1:2" x14ac:dyDescent="0.2">
      <c r="A728" s="169"/>
      <c r="B728" s="138"/>
    </row>
    <row r="729" spans="1:2" x14ac:dyDescent="0.2">
      <c r="A729" s="169"/>
      <c r="B729" s="138"/>
    </row>
    <row r="730" spans="1:2" x14ac:dyDescent="0.2">
      <c r="A730" s="169"/>
      <c r="B730" s="138"/>
    </row>
    <row r="731" spans="1:2" x14ac:dyDescent="0.2">
      <c r="A731" s="169"/>
      <c r="B731" s="138"/>
    </row>
    <row r="732" spans="1:2" x14ac:dyDescent="0.2">
      <c r="A732" s="169"/>
      <c r="B732" s="138"/>
    </row>
    <row r="733" spans="1:2" x14ac:dyDescent="0.2">
      <c r="A733" s="169"/>
      <c r="B733" s="138"/>
    </row>
    <row r="734" spans="1:2" x14ac:dyDescent="0.2">
      <c r="A734" s="169"/>
      <c r="B734" s="138"/>
    </row>
    <row r="735" spans="1:2" x14ac:dyDescent="0.2">
      <c r="A735" s="169"/>
      <c r="B735" s="138"/>
    </row>
    <row r="736" spans="1:2" x14ac:dyDescent="0.2">
      <c r="A736" s="169"/>
      <c r="B736" s="138"/>
    </row>
    <row r="737" spans="1:2" x14ac:dyDescent="0.2">
      <c r="A737" s="169"/>
      <c r="B737" s="138"/>
    </row>
    <row r="738" spans="1:2" x14ac:dyDescent="0.2">
      <c r="A738" s="169"/>
      <c r="B738" s="138"/>
    </row>
    <row r="739" spans="1:2" x14ac:dyDescent="0.2">
      <c r="A739" s="169"/>
      <c r="B739" s="138"/>
    </row>
    <row r="740" spans="1:2" x14ac:dyDescent="0.2">
      <c r="A740" s="169"/>
      <c r="B740" s="138"/>
    </row>
    <row r="741" spans="1:2" x14ac:dyDescent="0.2">
      <c r="A741" s="169"/>
      <c r="B741" s="138"/>
    </row>
    <row r="742" spans="1:2" x14ac:dyDescent="0.2">
      <c r="A742" s="169"/>
      <c r="B742" s="138"/>
    </row>
    <row r="743" spans="1:2" x14ac:dyDescent="0.2">
      <c r="A743" s="169"/>
      <c r="B743" s="138"/>
    </row>
    <row r="744" spans="1:2" x14ac:dyDescent="0.2">
      <c r="A744" s="169"/>
      <c r="B744" s="138"/>
    </row>
    <row r="745" spans="1:2" x14ac:dyDescent="0.2">
      <c r="A745" s="169"/>
      <c r="B745" s="138"/>
    </row>
    <row r="746" spans="1:2" x14ac:dyDescent="0.2">
      <c r="A746" s="169"/>
      <c r="B746" s="138"/>
    </row>
    <row r="747" spans="1:2" x14ac:dyDescent="0.2">
      <c r="A747" s="169"/>
      <c r="B747" s="138"/>
    </row>
    <row r="748" spans="1:2" x14ac:dyDescent="0.2">
      <c r="A748" s="169"/>
      <c r="B748" s="138"/>
    </row>
    <row r="749" spans="1:2" x14ac:dyDescent="0.2">
      <c r="A749" s="169"/>
      <c r="B749" s="138"/>
    </row>
    <row r="750" spans="1:2" x14ac:dyDescent="0.2">
      <c r="A750" s="169"/>
      <c r="B750" s="138"/>
    </row>
    <row r="751" spans="1:2" x14ac:dyDescent="0.2">
      <c r="A751" s="169"/>
      <c r="B751" s="138"/>
    </row>
    <row r="752" spans="1:2" x14ac:dyDescent="0.2">
      <c r="A752" s="169"/>
      <c r="B752" s="138"/>
    </row>
    <row r="753" spans="1:2" x14ac:dyDescent="0.2">
      <c r="A753" s="169"/>
      <c r="B753" s="138"/>
    </row>
    <row r="754" spans="1:2" x14ac:dyDescent="0.2">
      <c r="A754" s="169"/>
      <c r="B754" s="138"/>
    </row>
    <row r="755" spans="1:2" x14ac:dyDescent="0.2">
      <c r="A755" s="169"/>
      <c r="B755" s="138"/>
    </row>
    <row r="756" spans="1:2" x14ac:dyDescent="0.2">
      <c r="A756" s="169"/>
      <c r="B756" s="138"/>
    </row>
    <row r="757" spans="1:2" x14ac:dyDescent="0.2">
      <c r="A757" s="169"/>
      <c r="B757" s="138"/>
    </row>
    <row r="758" spans="1:2" x14ac:dyDescent="0.2">
      <c r="A758" s="169"/>
      <c r="B758" s="138"/>
    </row>
    <row r="759" spans="1:2" x14ac:dyDescent="0.2">
      <c r="A759" s="169"/>
      <c r="B759" s="138"/>
    </row>
    <row r="760" spans="1:2" x14ac:dyDescent="0.2">
      <c r="A760" s="169"/>
      <c r="B760" s="138"/>
    </row>
    <row r="761" spans="1:2" x14ac:dyDescent="0.2">
      <c r="A761" s="169"/>
      <c r="B761" s="138"/>
    </row>
    <row r="762" spans="1:2" x14ac:dyDescent="0.2">
      <c r="A762" s="169"/>
      <c r="B762" s="138"/>
    </row>
    <row r="763" spans="1:2" x14ac:dyDescent="0.2">
      <c r="A763" s="169"/>
      <c r="B763" s="138"/>
    </row>
    <row r="764" spans="1:2" x14ac:dyDescent="0.2">
      <c r="A764" s="169"/>
      <c r="B764" s="138"/>
    </row>
    <row r="765" spans="1:2" x14ac:dyDescent="0.2">
      <c r="A765" s="169"/>
      <c r="B765" s="138"/>
    </row>
    <row r="766" spans="1:2" x14ac:dyDescent="0.2">
      <c r="A766" s="169"/>
      <c r="B766" s="138"/>
    </row>
    <row r="767" spans="1:2" x14ac:dyDescent="0.2">
      <c r="A767" s="169"/>
      <c r="B767" s="138"/>
    </row>
    <row r="768" spans="1:2" x14ac:dyDescent="0.2">
      <c r="A768" s="169"/>
      <c r="B768" s="138"/>
    </row>
    <row r="769" spans="1:2" x14ac:dyDescent="0.2">
      <c r="A769" s="169"/>
      <c r="B769" s="138"/>
    </row>
    <row r="770" spans="1:2" x14ac:dyDescent="0.2">
      <c r="A770" s="169"/>
      <c r="B770" s="138"/>
    </row>
    <row r="771" spans="1:2" x14ac:dyDescent="0.2">
      <c r="A771" s="169"/>
      <c r="B771" s="138"/>
    </row>
    <row r="772" spans="1:2" x14ac:dyDescent="0.2">
      <c r="A772" s="169"/>
      <c r="B772" s="138"/>
    </row>
    <row r="773" spans="1:2" x14ac:dyDescent="0.2">
      <c r="A773" s="169"/>
      <c r="B773" s="138"/>
    </row>
    <row r="774" spans="1:2" x14ac:dyDescent="0.2">
      <c r="A774" s="169"/>
      <c r="B774" s="138"/>
    </row>
    <row r="775" spans="1:2" x14ac:dyDescent="0.2">
      <c r="A775" s="169"/>
      <c r="B775" s="138"/>
    </row>
    <row r="776" spans="1:2" x14ac:dyDescent="0.2">
      <c r="A776" s="169"/>
      <c r="B776" s="138"/>
    </row>
    <row r="777" spans="1:2" x14ac:dyDescent="0.2">
      <c r="A777" s="169"/>
      <c r="B777" s="138"/>
    </row>
    <row r="778" spans="1:2" x14ac:dyDescent="0.2">
      <c r="A778" s="169"/>
      <c r="B778" s="138"/>
    </row>
    <row r="779" spans="1:2" x14ac:dyDescent="0.2">
      <c r="A779" s="169"/>
      <c r="B779" s="138"/>
    </row>
    <row r="780" spans="1:2" x14ac:dyDescent="0.2">
      <c r="A780" s="169"/>
      <c r="B780" s="138"/>
    </row>
    <row r="781" spans="1:2" x14ac:dyDescent="0.2">
      <c r="A781" s="169"/>
      <c r="B781" s="138"/>
    </row>
    <row r="782" spans="1:2" x14ac:dyDescent="0.2">
      <c r="A782" s="169"/>
      <c r="B782" s="138"/>
    </row>
    <row r="783" spans="1:2" x14ac:dyDescent="0.2">
      <c r="A783" s="169"/>
      <c r="B783" s="138"/>
    </row>
    <row r="784" spans="1:2" x14ac:dyDescent="0.2">
      <c r="A784" s="169"/>
      <c r="B784" s="138"/>
    </row>
    <row r="785" spans="1:2" x14ac:dyDescent="0.2">
      <c r="A785" s="169"/>
      <c r="B785" s="138"/>
    </row>
    <row r="786" spans="1:2" x14ac:dyDescent="0.2">
      <c r="A786" s="169"/>
      <c r="B786" s="138"/>
    </row>
    <row r="787" spans="1:2" x14ac:dyDescent="0.2">
      <c r="A787" s="169"/>
      <c r="B787" s="138"/>
    </row>
    <row r="788" spans="1:2" x14ac:dyDescent="0.2">
      <c r="A788" s="169"/>
      <c r="B788" s="138"/>
    </row>
    <row r="789" spans="1:2" x14ac:dyDescent="0.2">
      <c r="A789" s="169"/>
      <c r="B789" s="138"/>
    </row>
    <row r="790" spans="1:2" x14ac:dyDescent="0.2">
      <c r="A790" s="169"/>
      <c r="B790" s="138"/>
    </row>
    <row r="791" spans="1:2" x14ac:dyDescent="0.2">
      <c r="A791" s="169"/>
      <c r="B791" s="138"/>
    </row>
    <row r="792" spans="1:2" x14ac:dyDescent="0.2">
      <c r="A792" s="169"/>
      <c r="B792" s="138"/>
    </row>
    <row r="793" spans="1:2" x14ac:dyDescent="0.2">
      <c r="A793" s="169"/>
      <c r="B793" s="138"/>
    </row>
    <row r="794" spans="1:2" x14ac:dyDescent="0.2">
      <c r="A794" s="169"/>
      <c r="B794" s="138"/>
    </row>
    <row r="795" spans="1:2" x14ac:dyDescent="0.2">
      <c r="A795" s="169"/>
      <c r="B795" s="138"/>
    </row>
    <row r="796" spans="1:2" x14ac:dyDescent="0.2">
      <c r="A796" s="169"/>
      <c r="B796" s="138"/>
    </row>
    <row r="797" spans="1:2" x14ac:dyDescent="0.2">
      <c r="A797" s="169"/>
      <c r="B797" s="138"/>
    </row>
    <row r="798" spans="1:2" x14ac:dyDescent="0.2">
      <c r="A798" s="169"/>
      <c r="B798" s="138"/>
    </row>
    <row r="799" spans="1:2" x14ac:dyDescent="0.2">
      <c r="A799" s="169"/>
      <c r="B799" s="138"/>
    </row>
    <row r="800" spans="1:2" x14ac:dyDescent="0.2">
      <c r="A800" s="169"/>
      <c r="B800" s="138"/>
    </row>
    <row r="801" spans="1:2" x14ac:dyDescent="0.2">
      <c r="A801" s="169"/>
      <c r="B801" s="138"/>
    </row>
    <row r="802" spans="1:2" x14ac:dyDescent="0.2">
      <c r="A802" s="169"/>
      <c r="B802" s="138"/>
    </row>
    <row r="803" spans="1:2" x14ac:dyDescent="0.2">
      <c r="A803" s="169"/>
      <c r="B803" s="138"/>
    </row>
    <row r="804" spans="1:2" x14ac:dyDescent="0.2">
      <c r="A804" s="169"/>
      <c r="B804" s="138"/>
    </row>
    <row r="805" spans="1:2" x14ac:dyDescent="0.2">
      <c r="A805" s="169"/>
      <c r="B805" s="138"/>
    </row>
    <row r="806" spans="1:2" x14ac:dyDescent="0.2">
      <c r="A806" s="169"/>
      <c r="B806" s="138"/>
    </row>
    <row r="807" spans="1:2" x14ac:dyDescent="0.2">
      <c r="A807" s="169"/>
      <c r="B807" s="138"/>
    </row>
    <row r="808" spans="1:2" x14ac:dyDescent="0.2">
      <c r="A808" s="169"/>
      <c r="B808" s="138"/>
    </row>
    <row r="809" spans="1:2" x14ac:dyDescent="0.2">
      <c r="A809" s="169"/>
      <c r="B809" s="138"/>
    </row>
    <row r="810" spans="1:2" x14ac:dyDescent="0.2">
      <c r="A810" s="169"/>
      <c r="B810" s="138"/>
    </row>
    <row r="811" spans="1:2" x14ac:dyDescent="0.2">
      <c r="A811" s="169"/>
      <c r="B811" s="138"/>
    </row>
    <row r="812" spans="1:2" x14ac:dyDescent="0.2">
      <c r="A812" s="169"/>
      <c r="B812" s="138"/>
    </row>
    <row r="813" spans="1:2" x14ac:dyDescent="0.2">
      <c r="A813" s="169"/>
      <c r="B813" s="138"/>
    </row>
    <row r="814" spans="1:2" x14ac:dyDescent="0.2">
      <c r="A814" s="169"/>
      <c r="B814" s="138"/>
    </row>
    <row r="815" spans="1:2" x14ac:dyDescent="0.2">
      <c r="A815" s="169"/>
      <c r="B815" s="138"/>
    </row>
    <row r="816" spans="1:2" x14ac:dyDescent="0.2">
      <c r="A816" s="169"/>
      <c r="B816" s="138"/>
    </row>
    <row r="817" spans="1:2" x14ac:dyDescent="0.2">
      <c r="A817" s="169"/>
      <c r="B817" s="138"/>
    </row>
    <row r="818" spans="1:2" x14ac:dyDescent="0.2">
      <c r="A818" s="169"/>
      <c r="B818" s="138"/>
    </row>
    <row r="819" spans="1:2" x14ac:dyDescent="0.2">
      <c r="A819" s="169"/>
      <c r="B819" s="138"/>
    </row>
    <row r="820" spans="1:2" x14ac:dyDescent="0.2">
      <c r="A820" s="169"/>
      <c r="B820" s="138"/>
    </row>
    <row r="821" spans="1:2" x14ac:dyDescent="0.2">
      <c r="A821" s="169"/>
      <c r="B821" s="138"/>
    </row>
    <row r="822" spans="1:2" x14ac:dyDescent="0.2">
      <c r="A822" s="169"/>
      <c r="B822" s="138"/>
    </row>
    <row r="823" spans="1:2" x14ac:dyDescent="0.2">
      <c r="A823" s="169"/>
      <c r="B823" s="138"/>
    </row>
    <row r="824" spans="1:2" x14ac:dyDescent="0.2">
      <c r="A824" s="169"/>
      <c r="B824" s="138"/>
    </row>
    <row r="825" spans="1:2" x14ac:dyDescent="0.2">
      <c r="A825" s="169"/>
      <c r="B825" s="138"/>
    </row>
    <row r="826" spans="1:2" x14ac:dyDescent="0.2">
      <c r="A826" s="169"/>
      <c r="B826" s="138"/>
    </row>
    <row r="827" spans="1:2" x14ac:dyDescent="0.2">
      <c r="A827" s="169"/>
      <c r="B827" s="138"/>
    </row>
    <row r="828" spans="1:2" x14ac:dyDescent="0.2">
      <c r="A828" s="169"/>
      <c r="B828" s="138"/>
    </row>
    <row r="829" spans="1:2" x14ac:dyDescent="0.2">
      <c r="A829" s="169"/>
      <c r="B829" s="138"/>
    </row>
    <row r="830" spans="1:2" x14ac:dyDescent="0.2">
      <c r="A830" s="169"/>
      <c r="B830" s="138"/>
    </row>
    <row r="831" spans="1:2" x14ac:dyDescent="0.2">
      <c r="A831" s="169"/>
      <c r="B831" s="138"/>
    </row>
    <row r="832" spans="1:2" x14ac:dyDescent="0.2">
      <c r="A832" s="169"/>
      <c r="B832" s="138"/>
    </row>
    <row r="833" spans="1:2" x14ac:dyDescent="0.2">
      <c r="A833" s="169"/>
      <c r="B833" s="138"/>
    </row>
    <row r="834" spans="1:2" x14ac:dyDescent="0.2">
      <c r="A834" s="169"/>
      <c r="B834" s="138"/>
    </row>
    <row r="835" spans="1:2" x14ac:dyDescent="0.2">
      <c r="A835" s="169"/>
      <c r="B835" s="138"/>
    </row>
    <row r="836" spans="1:2" x14ac:dyDescent="0.2">
      <c r="A836" s="169"/>
      <c r="B836" s="138"/>
    </row>
    <row r="837" spans="1:2" x14ac:dyDescent="0.2">
      <c r="A837" s="169"/>
      <c r="B837" s="138"/>
    </row>
    <row r="838" spans="1:2" x14ac:dyDescent="0.2">
      <c r="A838" s="169"/>
      <c r="B838" s="138"/>
    </row>
    <row r="839" spans="1:2" x14ac:dyDescent="0.2">
      <c r="A839" s="169"/>
      <c r="B839" s="138"/>
    </row>
    <row r="840" spans="1:2" x14ac:dyDescent="0.2">
      <c r="A840" s="169"/>
      <c r="B840" s="138"/>
    </row>
    <row r="841" spans="1:2" x14ac:dyDescent="0.2">
      <c r="A841" s="169"/>
      <c r="B841" s="138"/>
    </row>
    <row r="842" spans="1:2" x14ac:dyDescent="0.2">
      <c r="A842" s="169"/>
      <c r="B842" s="138"/>
    </row>
    <row r="843" spans="1:2" x14ac:dyDescent="0.2">
      <c r="A843" s="169"/>
      <c r="B843" s="138"/>
    </row>
    <row r="844" spans="1:2" x14ac:dyDescent="0.2">
      <c r="A844" s="169"/>
      <c r="B844" s="138"/>
    </row>
    <row r="845" spans="1:2" x14ac:dyDescent="0.2">
      <c r="A845" s="169"/>
      <c r="B845" s="138"/>
    </row>
    <row r="846" spans="1:2" x14ac:dyDescent="0.2">
      <c r="A846" s="169"/>
      <c r="B846" s="138"/>
    </row>
    <row r="847" spans="1:2" x14ac:dyDescent="0.2">
      <c r="A847" s="169"/>
      <c r="B847" s="138"/>
    </row>
    <row r="848" spans="1:2" x14ac:dyDescent="0.2">
      <c r="A848" s="169"/>
      <c r="B848" s="138"/>
    </row>
    <row r="849" spans="1:2" x14ac:dyDescent="0.2">
      <c r="A849" s="169"/>
      <c r="B849" s="138"/>
    </row>
    <row r="850" spans="1:2" x14ac:dyDescent="0.2">
      <c r="A850" s="169"/>
      <c r="B850" s="138"/>
    </row>
    <row r="851" spans="1:2" x14ac:dyDescent="0.2">
      <c r="A851" s="169"/>
      <c r="B851" s="138"/>
    </row>
    <row r="852" spans="1:2" x14ac:dyDescent="0.2">
      <c r="A852" s="169"/>
      <c r="B852" s="138"/>
    </row>
    <row r="853" spans="1:2" x14ac:dyDescent="0.2">
      <c r="A853" s="169"/>
      <c r="B853" s="138"/>
    </row>
    <row r="854" spans="1:2" x14ac:dyDescent="0.2">
      <c r="A854" s="169"/>
      <c r="B854" s="138"/>
    </row>
    <row r="855" spans="1:2" x14ac:dyDescent="0.2">
      <c r="A855" s="169"/>
      <c r="B855" s="138"/>
    </row>
    <row r="856" spans="1:2" x14ac:dyDescent="0.2">
      <c r="A856" s="169"/>
      <c r="B856" s="138"/>
    </row>
    <row r="857" spans="1:2" x14ac:dyDescent="0.2">
      <c r="A857" s="169"/>
      <c r="B857" s="138"/>
    </row>
    <row r="858" spans="1:2" x14ac:dyDescent="0.2">
      <c r="A858" s="169"/>
      <c r="B858" s="138"/>
    </row>
    <row r="859" spans="1:2" x14ac:dyDescent="0.2">
      <c r="A859" s="169"/>
      <c r="B859" s="138"/>
    </row>
    <row r="860" spans="1:2" x14ac:dyDescent="0.2">
      <c r="A860" s="169"/>
      <c r="B860" s="138"/>
    </row>
    <row r="861" spans="1:2" x14ac:dyDescent="0.2">
      <c r="A861" s="169"/>
      <c r="B861" s="138"/>
    </row>
    <row r="862" spans="1:2" x14ac:dyDescent="0.2">
      <c r="A862" s="169"/>
      <c r="B862" s="138"/>
    </row>
    <row r="863" spans="1:2" x14ac:dyDescent="0.2">
      <c r="A863" s="169"/>
      <c r="B863" s="138"/>
    </row>
    <row r="864" spans="1:2" x14ac:dyDescent="0.2">
      <c r="A864" s="169"/>
      <c r="B864" s="138"/>
    </row>
    <row r="865" spans="1:2" x14ac:dyDescent="0.2">
      <c r="A865" s="169"/>
      <c r="B865" s="138"/>
    </row>
    <row r="866" spans="1:2" x14ac:dyDescent="0.2">
      <c r="A866" s="169"/>
      <c r="B866" s="138"/>
    </row>
    <row r="867" spans="1:2" x14ac:dyDescent="0.2">
      <c r="A867" s="169"/>
      <c r="B867" s="138"/>
    </row>
    <row r="868" spans="1:2" x14ac:dyDescent="0.2">
      <c r="A868" s="169"/>
      <c r="B868" s="138"/>
    </row>
    <row r="869" spans="1:2" x14ac:dyDescent="0.2">
      <c r="A869" s="169"/>
      <c r="B869" s="138"/>
    </row>
    <row r="870" spans="1:2" x14ac:dyDescent="0.2">
      <c r="A870" s="169"/>
      <c r="B870" s="138"/>
    </row>
    <row r="871" spans="1:2" x14ac:dyDescent="0.2">
      <c r="A871" s="169"/>
      <c r="B871" s="138"/>
    </row>
    <row r="872" spans="1:2" x14ac:dyDescent="0.2">
      <c r="A872" s="169"/>
      <c r="B872" s="138"/>
    </row>
    <row r="873" spans="1:2" x14ac:dyDescent="0.2">
      <c r="A873" s="169"/>
      <c r="B873" s="138"/>
    </row>
    <row r="874" spans="1:2" x14ac:dyDescent="0.2">
      <c r="A874" s="169"/>
      <c r="B874" s="138"/>
    </row>
    <row r="875" spans="1:2" x14ac:dyDescent="0.2">
      <c r="A875" s="169"/>
      <c r="B875" s="138"/>
    </row>
    <row r="876" spans="1:2" x14ac:dyDescent="0.2">
      <c r="A876" s="169"/>
      <c r="B876" s="138"/>
    </row>
    <row r="877" spans="1:2" x14ac:dyDescent="0.2">
      <c r="A877" s="169"/>
      <c r="B877" s="138"/>
    </row>
    <row r="878" spans="1:2" x14ac:dyDescent="0.2">
      <c r="A878" s="169"/>
      <c r="B878" s="138"/>
    </row>
    <row r="879" spans="1:2" x14ac:dyDescent="0.2">
      <c r="A879" s="169"/>
      <c r="B879" s="138"/>
    </row>
    <row r="880" spans="1:2" x14ac:dyDescent="0.2">
      <c r="A880" s="169"/>
      <c r="B880" s="138"/>
    </row>
    <row r="881" spans="1:2" x14ac:dyDescent="0.2">
      <c r="A881" s="169"/>
      <c r="B881" s="138"/>
    </row>
    <row r="882" spans="1:2" x14ac:dyDescent="0.2">
      <c r="A882" s="169"/>
      <c r="B882" s="138"/>
    </row>
    <row r="883" spans="1:2" x14ac:dyDescent="0.2">
      <c r="A883" s="169"/>
      <c r="B883" s="138"/>
    </row>
    <row r="884" spans="1:2" x14ac:dyDescent="0.2">
      <c r="A884" s="169"/>
      <c r="B884" s="138"/>
    </row>
    <row r="885" spans="1:2" x14ac:dyDescent="0.2">
      <c r="A885" s="169"/>
      <c r="B885" s="138"/>
    </row>
    <row r="886" spans="1:2" x14ac:dyDescent="0.2">
      <c r="A886" s="169"/>
      <c r="B886" s="138"/>
    </row>
    <row r="887" spans="1:2" x14ac:dyDescent="0.2">
      <c r="A887" s="169"/>
      <c r="B887" s="138"/>
    </row>
    <row r="888" spans="1:2" x14ac:dyDescent="0.2">
      <c r="A888" s="169"/>
      <c r="B888" s="138"/>
    </row>
    <row r="889" spans="1:2" x14ac:dyDescent="0.2">
      <c r="A889" s="169"/>
      <c r="B889" s="138"/>
    </row>
    <row r="890" spans="1:2" x14ac:dyDescent="0.2">
      <c r="A890" s="169"/>
      <c r="B890" s="138"/>
    </row>
    <row r="891" spans="1:2" x14ac:dyDescent="0.2">
      <c r="A891" s="169"/>
      <c r="B891" s="138"/>
    </row>
    <row r="892" spans="1:2" x14ac:dyDescent="0.2">
      <c r="A892" s="169"/>
      <c r="B892" s="138"/>
    </row>
    <row r="893" spans="1:2" x14ac:dyDescent="0.2">
      <c r="A893" s="169"/>
      <c r="B893" s="138"/>
    </row>
    <row r="894" spans="1:2" x14ac:dyDescent="0.2">
      <c r="A894" s="169"/>
      <c r="B894" s="138"/>
    </row>
    <row r="895" spans="1:2" x14ac:dyDescent="0.2">
      <c r="A895" s="169"/>
      <c r="B895" s="138"/>
    </row>
    <row r="896" spans="1:2" x14ac:dyDescent="0.2">
      <c r="A896" s="169"/>
      <c r="B896" s="138"/>
    </row>
    <row r="897" spans="1:2" x14ac:dyDescent="0.2">
      <c r="A897" s="169"/>
      <c r="B897" s="138"/>
    </row>
    <row r="898" spans="1:2" x14ac:dyDescent="0.2">
      <c r="A898" s="169"/>
      <c r="B898" s="138"/>
    </row>
    <row r="899" spans="1:2" x14ac:dyDescent="0.2">
      <c r="A899" s="169"/>
      <c r="B899" s="138"/>
    </row>
    <row r="900" spans="1:2" x14ac:dyDescent="0.2">
      <c r="A900" s="169"/>
      <c r="B900" s="138"/>
    </row>
    <row r="901" spans="1:2" x14ac:dyDescent="0.2">
      <c r="A901" s="169"/>
      <c r="B901" s="138"/>
    </row>
    <row r="902" spans="1:2" x14ac:dyDescent="0.2">
      <c r="A902" s="169"/>
      <c r="B902" s="138"/>
    </row>
    <row r="903" spans="1:2" x14ac:dyDescent="0.2">
      <c r="A903" s="169"/>
      <c r="B903" s="138"/>
    </row>
    <row r="904" spans="1:2" x14ac:dyDescent="0.2">
      <c r="A904" s="169"/>
      <c r="B904" s="138"/>
    </row>
    <row r="905" spans="1:2" x14ac:dyDescent="0.2">
      <c r="A905" s="169"/>
      <c r="B905" s="138"/>
    </row>
    <row r="906" spans="1:2" x14ac:dyDescent="0.2">
      <c r="A906" s="169"/>
      <c r="B906" s="138"/>
    </row>
    <row r="907" spans="1:2" x14ac:dyDescent="0.2">
      <c r="A907" s="169"/>
      <c r="B907" s="138"/>
    </row>
    <row r="908" spans="1:2" x14ac:dyDescent="0.2">
      <c r="A908" s="169"/>
      <c r="B908" s="138"/>
    </row>
    <row r="909" spans="1:2" x14ac:dyDescent="0.2">
      <c r="A909" s="169"/>
      <c r="B909" s="138"/>
    </row>
    <row r="910" spans="1:2" x14ac:dyDescent="0.2">
      <c r="A910" s="169"/>
      <c r="B910" s="138"/>
    </row>
    <row r="911" spans="1:2" x14ac:dyDescent="0.2">
      <c r="A911" s="169"/>
      <c r="B911" s="138"/>
    </row>
    <row r="912" spans="1:2" x14ac:dyDescent="0.2">
      <c r="A912" s="169"/>
      <c r="B912" s="138"/>
    </row>
    <row r="913" spans="1:2" x14ac:dyDescent="0.2">
      <c r="A913" s="169"/>
      <c r="B913" s="138"/>
    </row>
    <row r="914" spans="1:2" x14ac:dyDescent="0.2">
      <c r="A914" s="169"/>
      <c r="B914" s="138"/>
    </row>
    <row r="915" spans="1:2" x14ac:dyDescent="0.2">
      <c r="A915" s="169"/>
      <c r="B915" s="138"/>
    </row>
    <row r="916" spans="1:2" x14ac:dyDescent="0.2">
      <c r="A916" s="169"/>
      <c r="B916" s="138"/>
    </row>
    <row r="917" spans="1:2" x14ac:dyDescent="0.2">
      <c r="A917" s="169"/>
      <c r="B917" s="138"/>
    </row>
    <row r="918" spans="1:2" x14ac:dyDescent="0.2">
      <c r="A918" s="169"/>
      <c r="B918" s="138"/>
    </row>
    <row r="919" spans="1:2" x14ac:dyDescent="0.2">
      <c r="A919" s="169"/>
      <c r="B919" s="138"/>
    </row>
    <row r="920" spans="1:2" x14ac:dyDescent="0.2">
      <c r="A920" s="169"/>
      <c r="B920" s="138"/>
    </row>
    <row r="921" spans="1:2" x14ac:dyDescent="0.2">
      <c r="A921" s="169"/>
      <c r="B921" s="138"/>
    </row>
    <row r="922" spans="1:2" x14ac:dyDescent="0.2">
      <c r="A922" s="169"/>
      <c r="B922" s="138"/>
    </row>
    <row r="923" spans="1:2" x14ac:dyDescent="0.2">
      <c r="A923" s="169"/>
      <c r="B923" s="138"/>
    </row>
    <row r="924" spans="1:2" x14ac:dyDescent="0.2">
      <c r="A924" s="169"/>
      <c r="B924" s="138"/>
    </row>
    <row r="925" spans="1:2" x14ac:dyDescent="0.2">
      <c r="A925" s="169"/>
      <c r="B925" s="138"/>
    </row>
    <row r="926" spans="1:2" x14ac:dyDescent="0.2">
      <c r="A926" s="169"/>
      <c r="B926" s="138"/>
    </row>
    <row r="927" spans="1:2" x14ac:dyDescent="0.2">
      <c r="A927" s="169"/>
      <c r="B927" s="138"/>
    </row>
    <row r="928" spans="1:2" x14ac:dyDescent="0.2">
      <c r="A928" s="169"/>
      <c r="B928" s="138"/>
    </row>
    <row r="929" spans="1:2" x14ac:dyDescent="0.2">
      <c r="A929" s="169"/>
      <c r="B929" s="138"/>
    </row>
    <row r="930" spans="1:2" x14ac:dyDescent="0.2">
      <c r="A930" s="169"/>
      <c r="B930" s="138"/>
    </row>
    <row r="931" spans="1:2" x14ac:dyDescent="0.2">
      <c r="A931" s="169"/>
      <c r="B931" s="138"/>
    </row>
    <row r="932" spans="1:2" x14ac:dyDescent="0.2">
      <c r="A932" s="169"/>
      <c r="B932" s="138"/>
    </row>
    <row r="933" spans="1:2" x14ac:dyDescent="0.2">
      <c r="A933" s="169"/>
      <c r="B933" s="138"/>
    </row>
    <row r="934" spans="1:2" x14ac:dyDescent="0.2">
      <c r="A934" s="169"/>
      <c r="B934" s="138"/>
    </row>
    <row r="935" spans="1:2" x14ac:dyDescent="0.2">
      <c r="A935" s="169"/>
      <c r="B935" s="138"/>
    </row>
    <row r="936" spans="1:2" x14ac:dyDescent="0.2">
      <c r="A936" s="169"/>
      <c r="B936" s="138"/>
    </row>
    <row r="937" spans="1:2" x14ac:dyDescent="0.2">
      <c r="A937" s="169"/>
      <c r="B937" s="138"/>
    </row>
    <row r="938" spans="1:2" x14ac:dyDescent="0.2">
      <c r="A938" s="169"/>
      <c r="B938" s="138"/>
    </row>
    <row r="939" spans="1:2" x14ac:dyDescent="0.2">
      <c r="A939" s="169"/>
      <c r="B939" s="138"/>
    </row>
    <row r="940" spans="1:2" x14ac:dyDescent="0.2">
      <c r="A940" s="169"/>
      <c r="B940" s="138"/>
    </row>
    <row r="941" spans="1:2" x14ac:dyDescent="0.2">
      <c r="A941" s="169"/>
      <c r="B941" s="138"/>
    </row>
    <row r="942" spans="1:2" x14ac:dyDescent="0.2">
      <c r="A942" s="169"/>
      <c r="B942" s="138"/>
    </row>
    <row r="943" spans="1:2" x14ac:dyDescent="0.2">
      <c r="A943" s="169"/>
      <c r="B943" s="138"/>
    </row>
    <row r="944" spans="1:2" x14ac:dyDescent="0.2">
      <c r="A944" s="169"/>
      <c r="B944" s="138"/>
    </row>
    <row r="945" spans="1:2" x14ac:dyDescent="0.2">
      <c r="A945" s="169"/>
      <c r="B945" s="138"/>
    </row>
    <row r="946" spans="1:2" x14ac:dyDescent="0.2">
      <c r="A946" s="169"/>
      <c r="B946" s="138"/>
    </row>
    <row r="947" spans="1:2" x14ac:dyDescent="0.2">
      <c r="A947" s="169"/>
      <c r="B947" s="138"/>
    </row>
    <row r="948" spans="1:2" x14ac:dyDescent="0.2">
      <c r="A948" s="169"/>
      <c r="B948" s="138"/>
    </row>
    <row r="949" spans="1:2" x14ac:dyDescent="0.2">
      <c r="A949" s="169"/>
      <c r="B949" s="138"/>
    </row>
    <row r="950" spans="1:2" x14ac:dyDescent="0.2">
      <c r="A950" s="169"/>
      <c r="B950" s="138"/>
    </row>
    <row r="951" spans="1:2" x14ac:dyDescent="0.2">
      <c r="A951" s="169"/>
      <c r="B951" s="138"/>
    </row>
    <row r="952" spans="1:2" x14ac:dyDescent="0.2">
      <c r="A952" s="169"/>
      <c r="B952" s="138"/>
    </row>
    <row r="953" spans="1:2" x14ac:dyDescent="0.2">
      <c r="A953" s="169"/>
      <c r="B953" s="138"/>
    </row>
    <row r="954" spans="1:2" x14ac:dyDescent="0.2">
      <c r="A954" s="169"/>
      <c r="B954" s="138"/>
    </row>
    <row r="955" spans="1:2" x14ac:dyDescent="0.2">
      <c r="A955" s="169"/>
      <c r="B955" s="138"/>
    </row>
    <row r="956" spans="1:2" x14ac:dyDescent="0.2">
      <c r="A956" s="169"/>
      <c r="B956" s="138"/>
    </row>
    <row r="957" spans="1:2" x14ac:dyDescent="0.2">
      <c r="A957" s="169"/>
      <c r="B957" s="138"/>
    </row>
    <row r="958" spans="1:2" x14ac:dyDescent="0.2">
      <c r="A958" s="169"/>
      <c r="B958" s="138"/>
    </row>
    <row r="959" spans="1:2" x14ac:dyDescent="0.2">
      <c r="A959" s="169"/>
      <c r="B959" s="138"/>
    </row>
    <row r="960" spans="1:2" x14ac:dyDescent="0.2">
      <c r="A960" s="169"/>
      <c r="B960" s="138"/>
    </row>
    <row r="961" spans="1:2" x14ac:dyDescent="0.2">
      <c r="A961" s="169"/>
      <c r="B961" s="138"/>
    </row>
    <row r="962" spans="1:2" x14ac:dyDescent="0.2">
      <c r="A962" s="169"/>
      <c r="B962" s="138"/>
    </row>
    <row r="963" spans="1:2" x14ac:dyDescent="0.2">
      <c r="A963" s="169"/>
      <c r="B963" s="138"/>
    </row>
    <row r="964" spans="1:2" x14ac:dyDescent="0.2">
      <c r="A964" s="169"/>
      <c r="B964" s="138"/>
    </row>
    <row r="965" spans="1:2" x14ac:dyDescent="0.2">
      <c r="A965" s="169"/>
      <c r="B965" s="138"/>
    </row>
    <row r="966" spans="1:2" x14ac:dyDescent="0.2">
      <c r="A966" s="169"/>
      <c r="B966" s="138"/>
    </row>
    <row r="967" spans="1:2" x14ac:dyDescent="0.2">
      <c r="A967" s="169"/>
      <c r="B967" s="138"/>
    </row>
    <row r="968" spans="1:2" x14ac:dyDescent="0.2">
      <c r="A968" s="169"/>
      <c r="B968" s="138"/>
    </row>
    <row r="969" spans="1:2" x14ac:dyDescent="0.2">
      <c r="A969" s="169"/>
      <c r="B969" s="138"/>
    </row>
    <row r="970" spans="1:2" x14ac:dyDescent="0.2">
      <c r="A970" s="169"/>
      <c r="B970" s="138"/>
    </row>
    <row r="971" spans="1:2" x14ac:dyDescent="0.2">
      <c r="A971" s="169"/>
      <c r="B971" s="138"/>
    </row>
    <row r="972" spans="1:2" x14ac:dyDescent="0.2">
      <c r="A972" s="169"/>
      <c r="B972" s="138"/>
    </row>
    <row r="973" spans="1:2" x14ac:dyDescent="0.2">
      <c r="A973" s="169"/>
      <c r="B973" s="138"/>
    </row>
    <row r="974" spans="1:2" x14ac:dyDescent="0.2">
      <c r="A974" s="169"/>
      <c r="B974" s="138"/>
    </row>
    <row r="975" spans="1:2" x14ac:dyDescent="0.2">
      <c r="A975" s="169"/>
      <c r="B975" s="138"/>
    </row>
    <row r="976" spans="1:2" x14ac:dyDescent="0.2">
      <c r="A976" s="169"/>
      <c r="B976" s="138"/>
    </row>
    <row r="977" spans="1:2" x14ac:dyDescent="0.2">
      <c r="A977" s="169"/>
      <c r="B977" s="138"/>
    </row>
    <row r="978" spans="1:2" x14ac:dyDescent="0.2">
      <c r="A978" s="169"/>
      <c r="B978" s="138"/>
    </row>
    <row r="979" spans="1:2" x14ac:dyDescent="0.2">
      <c r="A979" s="169"/>
      <c r="B979" s="138"/>
    </row>
    <row r="980" spans="1:2" x14ac:dyDescent="0.2">
      <c r="A980" s="169"/>
      <c r="B980" s="138"/>
    </row>
    <row r="981" spans="1:2" x14ac:dyDescent="0.2">
      <c r="A981" s="169"/>
      <c r="B981" s="138"/>
    </row>
    <row r="982" spans="1:2" x14ac:dyDescent="0.2">
      <c r="A982" s="169"/>
      <c r="B982" s="138"/>
    </row>
    <row r="983" spans="1:2" x14ac:dyDescent="0.2">
      <c r="A983" s="169"/>
      <c r="B983" s="138"/>
    </row>
    <row r="984" spans="1:2" x14ac:dyDescent="0.2">
      <c r="A984" s="169"/>
      <c r="B984" s="138"/>
    </row>
    <row r="985" spans="1:2" x14ac:dyDescent="0.2">
      <c r="A985" s="169"/>
      <c r="B985" s="138"/>
    </row>
    <row r="986" spans="1:2" x14ac:dyDescent="0.2">
      <c r="A986" s="169"/>
      <c r="B986" s="138"/>
    </row>
    <row r="987" spans="1:2" x14ac:dyDescent="0.2">
      <c r="A987" s="169"/>
      <c r="B987" s="138"/>
    </row>
    <row r="988" spans="1:2" x14ac:dyDescent="0.2">
      <c r="A988" s="169"/>
      <c r="B988" s="138"/>
    </row>
    <row r="989" spans="1:2" x14ac:dyDescent="0.2">
      <c r="A989" s="169"/>
      <c r="B989" s="138"/>
    </row>
    <row r="990" spans="1:2" x14ac:dyDescent="0.2">
      <c r="A990" s="169"/>
      <c r="B990" s="138"/>
    </row>
    <row r="991" spans="1:2" x14ac:dyDescent="0.2">
      <c r="A991" s="169"/>
      <c r="B991" s="138"/>
    </row>
    <row r="992" spans="1:2" x14ac:dyDescent="0.2">
      <c r="A992" s="169"/>
      <c r="B992" s="138"/>
    </row>
    <row r="993" spans="1:2" x14ac:dyDescent="0.2">
      <c r="A993" s="169"/>
      <c r="B993" s="138"/>
    </row>
    <row r="994" spans="1:2" x14ac:dyDescent="0.2">
      <c r="A994" s="169"/>
      <c r="B994" s="138"/>
    </row>
    <row r="995" spans="1:2" x14ac:dyDescent="0.2">
      <c r="A995" s="169"/>
      <c r="B995" s="138"/>
    </row>
    <row r="996" spans="1:2" x14ac:dyDescent="0.2">
      <c r="A996" s="169"/>
      <c r="B996" s="138"/>
    </row>
    <row r="997" spans="1:2" x14ac:dyDescent="0.2">
      <c r="A997" s="169"/>
      <c r="B997" s="138"/>
    </row>
    <row r="998" spans="1:2" x14ac:dyDescent="0.2">
      <c r="A998" s="169"/>
      <c r="B998" s="138"/>
    </row>
    <row r="999" spans="1:2" x14ac:dyDescent="0.2">
      <c r="A999" s="169"/>
      <c r="B999" s="138"/>
    </row>
    <row r="1000" spans="1:2" x14ac:dyDescent="0.2">
      <c r="A1000" s="169"/>
      <c r="B1000" s="138"/>
    </row>
    <row r="1001" spans="1:2" x14ac:dyDescent="0.2">
      <c r="A1001" s="169"/>
      <c r="B1001" s="138"/>
    </row>
    <row r="1002" spans="1:2" x14ac:dyDescent="0.2">
      <c r="A1002" s="169"/>
      <c r="B1002" s="138"/>
    </row>
    <row r="1003" spans="1:2" x14ac:dyDescent="0.2">
      <c r="A1003" s="169"/>
      <c r="B1003" s="138"/>
    </row>
    <row r="1004" spans="1:2" x14ac:dyDescent="0.2">
      <c r="A1004" s="169"/>
      <c r="B1004" s="138"/>
    </row>
    <row r="1005" spans="1:2" x14ac:dyDescent="0.2">
      <c r="A1005" s="169"/>
      <c r="B1005" s="138"/>
    </row>
    <row r="1006" spans="1:2" x14ac:dyDescent="0.2">
      <c r="A1006" s="169"/>
      <c r="B1006" s="138"/>
    </row>
    <row r="1007" spans="1:2" x14ac:dyDescent="0.2">
      <c r="A1007" s="169"/>
      <c r="B1007" s="138"/>
    </row>
    <row r="1008" spans="1:2" x14ac:dyDescent="0.2">
      <c r="A1008" s="169"/>
      <c r="B1008" s="138"/>
    </row>
    <row r="1009" spans="1:2" x14ac:dyDescent="0.2">
      <c r="A1009" s="169"/>
      <c r="B1009" s="138"/>
    </row>
    <row r="1010" spans="1:2" x14ac:dyDescent="0.2">
      <c r="A1010" s="169"/>
      <c r="B1010" s="138"/>
    </row>
    <row r="1011" spans="1:2" x14ac:dyDescent="0.2">
      <c r="A1011" s="169"/>
      <c r="B1011" s="138"/>
    </row>
    <row r="1012" spans="1:2" x14ac:dyDescent="0.2">
      <c r="A1012" s="169"/>
      <c r="B1012" s="138"/>
    </row>
    <row r="1013" spans="1:2" x14ac:dyDescent="0.2">
      <c r="A1013" s="169"/>
      <c r="B1013" s="138"/>
    </row>
    <row r="1014" spans="1:2" x14ac:dyDescent="0.2">
      <c r="A1014" s="169"/>
      <c r="B1014" s="138"/>
    </row>
    <row r="1015" spans="1:2" x14ac:dyDescent="0.2">
      <c r="A1015" s="169"/>
      <c r="B1015" s="138"/>
    </row>
    <row r="1016" spans="1:2" x14ac:dyDescent="0.2">
      <c r="A1016" s="169"/>
      <c r="B1016" s="138"/>
    </row>
    <row r="1017" spans="1:2" x14ac:dyDescent="0.2">
      <c r="A1017" s="169"/>
      <c r="B1017" s="138"/>
    </row>
    <row r="1018" spans="1:2" x14ac:dyDescent="0.2">
      <c r="A1018" s="169"/>
      <c r="B1018" s="138"/>
    </row>
    <row r="1019" spans="1:2" x14ac:dyDescent="0.2">
      <c r="A1019" s="169"/>
      <c r="B1019" s="138"/>
    </row>
    <row r="1020" spans="1:2" x14ac:dyDescent="0.2">
      <c r="A1020" s="169"/>
      <c r="B1020" s="138"/>
    </row>
    <row r="1021" spans="1:2" x14ac:dyDescent="0.2">
      <c r="A1021" s="169"/>
      <c r="B1021" s="138"/>
    </row>
    <row r="1022" spans="1:2" x14ac:dyDescent="0.2">
      <c r="A1022" s="169"/>
      <c r="B1022" s="138"/>
    </row>
    <row r="1023" spans="1:2" x14ac:dyDescent="0.2">
      <c r="A1023" s="169"/>
      <c r="B1023" s="138"/>
    </row>
    <row r="1024" spans="1:2" x14ac:dyDescent="0.2">
      <c r="A1024" s="169"/>
      <c r="B1024" s="138"/>
    </row>
    <row r="1025" spans="1:2" x14ac:dyDescent="0.2">
      <c r="A1025" s="169"/>
      <c r="B1025" s="138"/>
    </row>
    <row r="1026" spans="1:2" x14ac:dyDescent="0.2">
      <c r="A1026" s="169"/>
      <c r="B1026" s="138"/>
    </row>
    <row r="1027" spans="1:2" x14ac:dyDescent="0.2">
      <c r="A1027" s="169"/>
      <c r="B1027" s="138"/>
    </row>
    <row r="1028" spans="1:2" x14ac:dyDescent="0.2">
      <c r="A1028" s="169"/>
      <c r="B1028" s="138"/>
    </row>
    <row r="1029" spans="1:2" x14ac:dyDescent="0.2">
      <c r="A1029" s="169"/>
      <c r="B1029" s="138"/>
    </row>
    <row r="1030" spans="1:2" x14ac:dyDescent="0.2">
      <c r="A1030" s="169"/>
      <c r="B1030" s="138"/>
    </row>
    <row r="1031" spans="1:2" x14ac:dyDescent="0.2">
      <c r="A1031" s="169"/>
      <c r="B1031" s="138"/>
    </row>
    <row r="1032" spans="1:2" x14ac:dyDescent="0.2">
      <c r="A1032" s="169"/>
      <c r="B1032" s="138"/>
    </row>
    <row r="1033" spans="1:2" x14ac:dyDescent="0.2">
      <c r="A1033" s="169"/>
      <c r="B1033" s="138"/>
    </row>
    <row r="1034" spans="1:2" x14ac:dyDescent="0.2">
      <c r="A1034" s="169"/>
      <c r="B1034" s="138"/>
    </row>
    <row r="1035" spans="1:2" x14ac:dyDescent="0.2">
      <c r="A1035" s="169"/>
      <c r="B1035" s="138"/>
    </row>
    <row r="1036" spans="1:2" x14ac:dyDescent="0.2">
      <c r="A1036" s="169"/>
      <c r="B1036" s="138"/>
    </row>
    <row r="1037" spans="1:2" x14ac:dyDescent="0.2">
      <c r="A1037" s="169"/>
      <c r="B1037" s="138"/>
    </row>
    <row r="1038" spans="1:2" x14ac:dyDescent="0.2">
      <c r="A1038" s="169"/>
      <c r="B1038" s="138"/>
    </row>
    <row r="1039" spans="1:2" x14ac:dyDescent="0.2">
      <c r="A1039" s="169"/>
      <c r="B1039" s="138"/>
    </row>
    <row r="1040" spans="1:2" x14ac:dyDescent="0.2">
      <c r="A1040" s="169"/>
      <c r="B1040" s="138"/>
    </row>
    <row r="1041" spans="1:2" x14ac:dyDescent="0.2">
      <c r="A1041" s="169"/>
      <c r="B1041" s="138"/>
    </row>
    <row r="1042" spans="1:2" x14ac:dyDescent="0.2">
      <c r="A1042" s="169"/>
      <c r="B1042" s="138"/>
    </row>
    <row r="1043" spans="1:2" x14ac:dyDescent="0.2">
      <c r="A1043" s="169"/>
      <c r="B1043" s="138"/>
    </row>
    <row r="1044" spans="1:2" x14ac:dyDescent="0.2">
      <c r="A1044" s="169"/>
      <c r="B1044" s="138"/>
    </row>
    <row r="1045" spans="1:2" x14ac:dyDescent="0.2">
      <c r="A1045" s="169"/>
      <c r="B1045" s="138"/>
    </row>
    <row r="1046" spans="1:2" x14ac:dyDescent="0.2">
      <c r="A1046" s="169"/>
      <c r="B1046" s="138"/>
    </row>
    <row r="1047" spans="1:2" x14ac:dyDescent="0.2">
      <c r="A1047" s="169"/>
      <c r="B1047" s="138"/>
    </row>
    <row r="1048" spans="1:2" x14ac:dyDescent="0.2">
      <c r="A1048" s="169"/>
      <c r="B1048" s="138"/>
    </row>
    <row r="1049" spans="1:2" x14ac:dyDescent="0.2">
      <c r="A1049" s="169"/>
      <c r="B1049" s="138"/>
    </row>
    <row r="1050" spans="1:2" x14ac:dyDescent="0.2">
      <c r="A1050" s="169"/>
      <c r="B1050" s="138"/>
    </row>
    <row r="1051" spans="1:2" x14ac:dyDescent="0.2">
      <c r="A1051" s="169"/>
      <c r="B1051" s="138"/>
    </row>
    <row r="1052" spans="1:2" x14ac:dyDescent="0.2">
      <c r="A1052" s="169"/>
      <c r="B1052" s="138"/>
    </row>
    <row r="1053" spans="1:2" x14ac:dyDescent="0.2">
      <c r="A1053" s="169"/>
      <c r="B1053" s="138"/>
    </row>
    <row r="1054" spans="1:2" x14ac:dyDescent="0.2">
      <c r="A1054" s="169"/>
      <c r="B1054" s="138"/>
    </row>
    <row r="1055" spans="1:2" x14ac:dyDescent="0.2">
      <c r="A1055" s="169"/>
      <c r="B1055" s="138"/>
    </row>
    <row r="1056" spans="1:2" x14ac:dyDescent="0.2">
      <c r="A1056" s="169"/>
      <c r="B1056" s="138"/>
    </row>
    <row r="1057" spans="1:2" x14ac:dyDescent="0.2">
      <c r="A1057" s="169"/>
      <c r="B1057" s="138"/>
    </row>
    <row r="1058" spans="1:2" x14ac:dyDescent="0.2">
      <c r="A1058" s="169"/>
      <c r="B1058" s="138"/>
    </row>
    <row r="1059" spans="1:2" x14ac:dyDescent="0.2">
      <c r="A1059" s="169"/>
      <c r="B1059" s="138"/>
    </row>
    <row r="1060" spans="1:2" x14ac:dyDescent="0.2">
      <c r="A1060" s="169"/>
      <c r="B1060" s="138"/>
    </row>
    <row r="1061" spans="1:2" x14ac:dyDescent="0.2">
      <c r="A1061" s="169"/>
      <c r="B1061" s="138"/>
    </row>
    <row r="1062" spans="1:2" x14ac:dyDescent="0.2">
      <c r="A1062" s="169"/>
      <c r="B1062" s="138"/>
    </row>
    <row r="1063" spans="1:2" x14ac:dyDescent="0.2">
      <c r="A1063" s="169"/>
      <c r="B1063" s="138"/>
    </row>
    <row r="1064" spans="1:2" x14ac:dyDescent="0.2">
      <c r="A1064" s="169"/>
      <c r="B1064" s="138"/>
    </row>
    <row r="1065" spans="1:2" x14ac:dyDescent="0.2">
      <c r="A1065" s="169"/>
      <c r="B1065" s="138"/>
    </row>
    <row r="1066" spans="1:2" x14ac:dyDescent="0.2">
      <c r="A1066" s="169"/>
      <c r="B1066" s="138"/>
    </row>
    <row r="1067" spans="1:2" x14ac:dyDescent="0.2">
      <c r="A1067" s="169"/>
      <c r="B1067" s="138"/>
    </row>
    <row r="1068" spans="1:2" x14ac:dyDescent="0.2">
      <c r="A1068" s="169"/>
      <c r="B1068" s="138"/>
    </row>
    <row r="1069" spans="1:2" x14ac:dyDescent="0.2">
      <c r="A1069" s="169"/>
      <c r="B1069" s="138"/>
    </row>
    <row r="1070" spans="1:2" x14ac:dyDescent="0.2">
      <c r="A1070" s="169"/>
      <c r="B1070" s="138"/>
    </row>
    <row r="1071" spans="1:2" x14ac:dyDescent="0.2">
      <c r="A1071" s="169"/>
      <c r="B1071" s="138"/>
    </row>
    <row r="1072" spans="1:2" x14ac:dyDescent="0.2">
      <c r="A1072" s="169"/>
      <c r="B1072" s="138"/>
    </row>
    <row r="1073" spans="1:2" x14ac:dyDescent="0.2">
      <c r="A1073" s="169"/>
      <c r="B1073" s="138"/>
    </row>
    <row r="1074" spans="1:2" x14ac:dyDescent="0.2">
      <c r="A1074" s="169"/>
      <c r="B1074" s="138"/>
    </row>
    <row r="1075" spans="1:2" x14ac:dyDescent="0.2">
      <c r="A1075" s="169"/>
      <c r="B1075" s="138"/>
    </row>
    <row r="1076" spans="1:2" x14ac:dyDescent="0.2">
      <c r="A1076" s="169"/>
      <c r="B1076" s="138"/>
    </row>
    <row r="1077" spans="1:2" x14ac:dyDescent="0.2">
      <c r="A1077" s="169"/>
      <c r="B1077" s="138"/>
    </row>
    <row r="1078" spans="1:2" x14ac:dyDescent="0.2">
      <c r="A1078" s="169"/>
      <c r="B1078" s="138"/>
    </row>
    <row r="1079" spans="1:2" x14ac:dyDescent="0.2">
      <c r="A1079" s="169"/>
      <c r="B1079" s="138"/>
    </row>
    <row r="1080" spans="1:2" x14ac:dyDescent="0.2">
      <c r="A1080" s="169"/>
      <c r="B1080" s="138"/>
    </row>
    <row r="1081" spans="1:2" x14ac:dyDescent="0.2">
      <c r="A1081" s="169"/>
      <c r="B1081" s="138"/>
    </row>
    <row r="1082" spans="1:2" x14ac:dyDescent="0.2">
      <c r="A1082" s="169"/>
      <c r="B1082" s="138"/>
    </row>
    <row r="1083" spans="1:2" x14ac:dyDescent="0.2">
      <c r="A1083" s="169"/>
      <c r="B1083" s="138"/>
    </row>
    <row r="1084" spans="1:2" x14ac:dyDescent="0.2">
      <c r="A1084" s="169"/>
      <c r="B1084" s="138"/>
    </row>
    <row r="1085" spans="1:2" x14ac:dyDescent="0.2">
      <c r="A1085" s="169"/>
      <c r="B1085" s="138"/>
    </row>
    <row r="1086" spans="1:2" x14ac:dyDescent="0.2">
      <c r="A1086" s="169"/>
      <c r="B1086" s="138"/>
    </row>
    <row r="1087" spans="1:2" x14ac:dyDescent="0.2">
      <c r="A1087" s="169"/>
      <c r="B1087" s="138"/>
    </row>
    <row r="1088" spans="1:2" x14ac:dyDescent="0.2">
      <c r="A1088" s="169"/>
      <c r="B1088" s="138"/>
    </row>
    <row r="1089" spans="1:2" x14ac:dyDescent="0.2">
      <c r="A1089" s="169"/>
      <c r="B1089" s="138"/>
    </row>
    <row r="1090" spans="1:2" x14ac:dyDescent="0.2">
      <c r="A1090" s="169"/>
      <c r="B1090" s="138"/>
    </row>
    <row r="1091" spans="1:2" x14ac:dyDescent="0.2">
      <c r="A1091" s="169"/>
      <c r="B1091" s="138"/>
    </row>
    <row r="1092" spans="1:2" x14ac:dyDescent="0.2">
      <c r="A1092" s="169"/>
      <c r="B1092" s="138"/>
    </row>
    <row r="1093" spans="1:2" x14ac:dyDescent="0.2">
      <c r="A1093" s="169"/>
      <c r="B1093" s="138"/>
    </row>
    <row r="1094" spans="1:2" x14ac:dyDescent="0.2">
      <c r="A1094" s="169"/>
      <c r="B1094" s="138"/>
    </row>
    <row r="1095" spans="1:2" x14ac:dyDescent="0.2">
      <c r="A1095" s="169"/>
      <c r="B1095" s="138"/>
    </row>
    <row r="1096" spans="1:2" x14ac:dyDescent="0.2">
      <c r="A1096" s="169"/>
      <c r="B1096" s="138"/>
    </row>
    <row r="1097" spans="1:2" x14ac:dyDescent="0.2">
      <c r="A1097" s="169"/>
      <c r="B1097" s="138"/>
    </row>
    <row r="1098" spans="1:2" x14ac:dyDescent="0.2">
      <c r="A1098" s="169"/>
      <c r="B1098" s="138"/>
    </row>
    <row r="1099" spans="1:2" x14ac:dyDescent="0.2">
      <c r="A1099" s="169"/>
      <c r="B1099" s="138"/>
    </row>
    <row r="1100" spans="1:2" x14ac:dyDescent="0.2">
      <c r="A1100" s="169"/>
      <c r="B1100" s="138"/>
    </row>
    <row r="1101" spans="1:2" x14ac:dyDescent="0.2">
      <c r="A1101" s="169"/>
      <c r="B1101" s="138"/>
    </row>
    <row r="1102" spans="1:2" x14ac:dyDescent="0.2">
      <c r="A1102" s="169"/>
      <c r="B1102" s="138"/>
    </row>
    <row r="1103" spans="1:2" x14ac:dyDescent="0.2">
      <c r="A1103" s="169"/>
      <c r="B1103" s="138"/>
    </row>
    <row r="1104" spans="1:2" x14ac:dyDescent="0.2">
      <c r="A1104" s="169"/>
      <c r="B1104" s="138"/>
    </row>
    <row r="1105" spans="1:2" x14ac:dyDescent="0.2">
      <c r="A1105" s="169"/>
      <c r="B1105" s="138"/>
    </row>
    <row r="1106" spans="1:2" x14ac:dyDescent="0.2">
      <c r="A1106" s="169"/>
      <c r="B1106" s="138"/>
    </row>
    <row r="1107" spans="1:2" x14ac:dyDescent="0.2">
      <c r="A1107" s="169"/>
      <c r="B1107" s="138"/>
    </row>
    <row r="1108" spans="1:2" x14ac:dyDescent="0.2">
      <c r="A1108" s="169"/>
      <c r="B1108" s="138"/>
    </row>
    <row r="1109" spans="1:2" x14ac:dyDescent="0.2">
      <c r="A1109" s="169"/>
      <c r="B1109" s="138"/>
    </row>
    <row r="1110" spans="1:2" x14ac:dyDescent="0.2">
      <c r="A1110" s="169"/>
      <c r="B1110" s="138"/>
    </row>
    <row r="1111" spans="1:2" x14ac:dyDescent="0.2">
      <c r="A1111" s="169"/>
      <c r="B1111" s="138"/>
    </row>
    <row r="1112" spans="1:2" x14ac:dyDescent="0.2">
      <c r="A1112" s="169"/>
      <c r="B1112" s="138"/>
    </row>
    <row r="1113" spans="1:2" x14ac:dyDescent="0.2">
      <c r="A1113" s="169"/>
      <c r="B1113" s="138"/>
    </row>
    <row r="1114" spans="1:2" x14ac:dyDescent="0.2">
      <c r="A1114" s="169"/>
      <c r="B1114" s="138"/>
    </row>
    <row r="1115" spans="1:2" x14ac:dyDescent="0.2">
      <c r="A1115" s="169"/>
      <c r="B1115" s="138"/>
    </row>
    <row r="1116" spans="1:2" x14ac:dyDescent="0.2">
      <c r="A1116" s="169"/>
      <c r="B1116" s="138"/>
    </row>
    <row r="1117" spans="1:2" x14ac:dyDescent="0.2">
      <c r="A1117" s="169"/>
      <c r="B1117" s="138"/>
    </row>
    <row r="1118" spans="1:2" x14ac:dyDescent="0.2">
      <c r="A1118" s="169"/>
      <c r="B1118" s="138"/>
    </row>
    <row r="1119" spans="1:2" x14ac:dyDescent="0.2">
      <c r="A1119" s="169"/>
      <c r="B1119" s="138"/>
    </row>
    <row r="1120" spans="1:2" x14ac:dyDescent="0.2">
      <c r="A1120" s="169"/>
      <c r="B1120" s="138"/>
    </row>
    <row r="1121" spans="1:2" x14ac:dyDescent="0.2">
      <c r="A1121" s="169"/>
      <c r="B1121" s="138"/>
    </row>
    <row r="1122" spans="1:2" x14ac:dyDescent="0.2">
      <c r="A1122" s="169"/>
      <c r="B1122" s="138"/>
    </row>
    <row r="1123" spans="1:2" x14ac:dyDescent="0.2">
      <c r="A1123" s="169"/>
      <c r="B1123" s="138"/>
    </row>
    <row r="1124" spans="1:2" x14ac:dyDescent="0.2">
      <c r="A1124" s="169"/>
      <c r="B1124" s="138"/>
    </row>
    <row r="1125" spans="1:2" x14ac:dyDescent="0.2">
      <c r="A1125" s="169"/>
      <c r="B1125" s="138"/>
    </row>
    <row r="1126" spans="1:2" x14ac:dyDescent="0.2">
      <c r="A1126" s="169"/>
      <c r="B1126" s="138"/>
    </row>
    <row r="1127" spans="1:2" x14ac:dyDescent="0.2">
      <c r="A1127" s="169"/>
      <c r="B1127" s="138"/>
    </row>
    <row r="1128" spans="1:2" x14ac:dyDescent="0.2">
      <c r="A1128" s="169"/>
      <c r="B1128" s="138"/>
    </row>
    <row r="1129" spans="1:2" x14ac:dyDescent="0.2">
      <c r="A1129" s="169"/>
      <c r="B1129" s="138"/>
    </row>
    <row r="1130" spans="1:2" x14ac:dyDescent="0.2">
      <c r="A1130" s="169"/>
      <c r="B1130" s="138"/>
    </row>
    <row r="1131" spans="1:2" x14ac:dyDescent="0.2">
      <c r="A1131" s="169"/>
      <c r="B1131" s="138"/>
    </row>
    <row r="1132" spans="1:2" x14ac:dyDescent="0.2">
      <c r="A1132" s="169"/>
      <c r="B1132" s="138"/>
    </row>
    <row r="1133" spans="1:2" x14ac:dyDescent="0.2">
      <c r="A1133" s="169"/>
      <c r="B1133" s="138"/>
    </row>
    <row r="1134" spans="1:2" x14ac:dyDescent="0.2">
      <c r="A1134" s="169"/>
      <c r="B1134" s="138"/>
    </row>
    <row r="1135" spans="1:2" x14ac:dyDescent="0.2">
      <c r="A1135" s="169"/>
      <c r="B1135" s="138"/>
    </row>
    <row r="1136" spans="1:2" x14ac:dyDescent="0.2">
      <c r="A1136" s="169"/>
      <c r="B1136" s="138"/>
    </row>
    <row r="1137" spans="1:2" x14ac:dyDescent="0.2">
      <c r="A1137" s="169"/>
      <c r="B1137" s="138"/>
    </row>
    <row r="1138" spans="1:2" x14ac:dyDescent="0.2">
      <c r="A1138" s="169"/>
      <c r="B1138" s="138"/>
    </row>
    <row r="1139" spans="1:2" x14ac:dyDescent="0.2">
      <c r="A1139" s="169"/>
      <c r="B1139" s="138"/>
    </row>
    <row r="1140" spans="1:2" x14ac:dyDescent="0.2">
      <c r="A1140" s="169"/>
      <c r="B1140" s="138"/>
    </row>
    <row r="1141" spans="1:2" x14ac:dyDescent="0.2">
      <c r="A1141" s="169"/>
      <c r="B1141" s="138"/>
    </row>
    <row r="1142" spans="1:2" x14ac:dyDescent="0.2">
      <c r="A1142" s="169"/>
      <c r="B1142" s="138"/>
    </row>
    <row r="1143" spans="1:2" x14ac:dyDescent="0.2">
      <c r="A1143" s="169"/>
      <c r="B1143" s="138"/>
    </row>
    <row r="1144" spans="1:2" x14ac:dyDescent="0.2">
      <c r="A1144" s="169"/>
      <c r="B1144" s="138"/>
    </row>
    <row r="1145" spans="1:2" x14ac:dyDescent="0.2">
      <c r="A1145" s="169"/>
      <c r="B1145" s="138"/>
    </row>
    <row r="1146" spans="1:2" x14ac:dyDescent="0.2">
      <c r="A1146" s="169"/>
      <c r="B1146" s="138"/>
    </row>
    <row r="1147" spans="1:2" x14ac:dyDescent="0.2">
      <c r="A1147" s="169"/>
      <c r="B1147" s="138"/>
    </row>
    <row r="1148" spans="1:2" x14ac:dyDescent="0.2">
      <c r="A1148" s="169"/>
      <c r="B1148" s="138"/>
    </row>
    <row r="1149" spans="1:2" x14ac:dyDescent="0.2">
      <c r="A1149" s="169"/>
      <c r="B1149" s="138"/>
    </row>
    <row r="1150" spans="1:2" x14ac:dyDescent="0.2">
      <c r="A1150" s="169"/>
      <c r="B1150" s="138"/>
    </row>
    <row r="1151" spans="1:2" x14ac:dyDescent="0.2">
      <c r="A1151" s="169"/>
      <c r="B1151" s="138"/>
    </row>
    <row r="1152" spans="1:2" x14ac:dyDescent="0.2">
      <c r="A1152" s="169"/>
      <c r="B1152" s="138"/>
    </row>
    <row r="1153" spans="1:2" x14ac:dyDescent="0.2">
      <c r="A1153" s="169"/>
      <c r="B1153" s="138"/>
    </row>
    <row r="1154" spans="1:2" x14ac:dyDescent="0.2">
      <c r="A1154" s="169"/>
      <c r="B1154" s="138"/>
    </row>
    <row r="1155" spans="1:2" x14ac:dyDescent="0.2">
      <c r="A1155" s="169"/>
      <c r="B1155" s="138"/>
    </row>
    <row r="1156" spans="1:2" x14ac:dyDescent="0.2">
      <c r="A1156" s="169"/>
      <c r="B1156" s="138"/>
    </row>
    <row r="1157" spans="1:2" x14ac:dyDescent="0.2">
      <c r="A1157" s="169"/>
      <c r="B1157" s="138"/>
    </row>
    <row r="1158" spans="1:2" x14ac:dyDescent="0.2">
      <c r="A1158" s="169"/>
      <c r="B1158" s="138"/>
    </row>
    <row r="1159" spans="1:2" x14ac:dyDescent="0.2">
      <c r="A1159" s="169"/>
      <c r="B1159" s="138"/>
    </row>
    <row r="1160" spans="1:2" x14ac:dyDescent="0.2">
      <c r="A1160" s="169"/>
      <c r="B1160" s="138"/>
    </row>
    <row r="1161" spans="1:2" x14ac:dyDescent="0.2">
      <c r="A1161" s="169"/>
      <c r="B1161" s="138"/>
    </row>
    <row r="1162" spans="1:2" x14ac:dyDescent="0.2">
      <c r="A1162" s="169"/>
      <c r="B1162" s="138"/>
    </row>
    <row r="1163" spans="1:2" x14ac:dyDescent="0.2">
      <c r="A1163" s="169"/>
      <c r="B1163" s="138"/>
    </row>
    <row r="1164" spans="1:2" x14ac:dyDescent="0.2">
      <c r="A1164" s="169"/>
      <c r="B1164" s="138"/>
    </row>
    <row r="1165" spans="1:2" x14ac:dyDescent="0.2">
      <c r="A1165" s="169"/>
      <c r="B1165" s="138"/>
    </row>
    <row r="1166" spans="1:2" x14ac:dyDescent="0.2">
      <c r="A1166" s="169"/>
      <c r="B1166" s="138"/>
    </row>
    <row r="1167" spans="1:2" x14ac:dyDescent="0.2">
      <c r="A1167" s="169"/>
      <c r="B1167" s="138"/>
    </row>
    <row r="1168" spans="1:2" x14ac:dyDescent="0.2">
      <c r="A1168" s="169"/>
      <c r="B1168" s="138"/>
    </row>
    <row r="1169" spans="1:2" x14ac:dyDescent="0.2">
      <c r="A1169" s="169"/>
      <c r="B1169" s="138"/>
    </row>
    <row r="1170" spans="1:2" x14ac:dyDescent="0.2">
      <c r="A1170" s="169"/>
      <c r="B1170" s="138"/>
    </row>
    <row r="1171" spans="1:2" x14ac:dyDescent="0.2">
      <c r="A1171" s="169"/>
      <c r="B1171" s="138"/>
    </row>
    <row r="1172" spans="1:2" x14ac:dyDescent="0.2">
      <c r="A1172" s="169"/>
      <c r="B1172" s="138"/>
    </row>
    <row r="1173" spans="1:2" x14ac:dyDescent="0.2">
      <c r="A1173" s="169"/>
      <c r="B1173" s="138"/>
    </row>
    <row r="1174" spans="1:2" x14ac:dyDescent="0.2">
      <c r="A1174" s="169"/>
      <c r="B1174" s="138"/>
    </row>
    <row r="1175" spans="1:2" x14ac:dyDescent="0.2">
      <c r="A1175" s="169"/>
      <c r="B1175" s="138"/>
    </row>
    <row r="1176" spans="1:2" x14ac:dyDescent="0.2">
      <c r="A1176" s="169"/>
      <c r="B1176" s="138"/>
    </row>
    <row r="1177" spans="1:2" x14ac:dyDescent="0.2">
      <c r="A1177" s="169"/>
      <c r="B1177" s="138"/>
    </row>
    <row r="1178" spans="1:2" x14ac:dyDescent="0.2">
      <c r="A1178" s="169"/>
      <c r="B1178" s="138"/>
    </row>
    <row r="1179" spans="1:2" x14ac:dyDescent="0.2">
      <c r="A1179" s="169"/>
      <c r="B1179" s="138"/>
    </row>
    <row r="1180" spans="1:2" x14ac:dyDescent="0.2">
      <c r="A1180" s="169"/>
      <c r="B1180" s="138"/>
    </row>
    <row r="1181" spans="1:2" x14ac:dyDescent="0.2">
      <c r="A1181" s="169"/>
      <c r="B1181" s="138"/>
    </row>
    <row r="1182" spans="1:2" x14ac:dyDescent="0.2">
      <c r="A1182" s="169"/>
      <c r="B1182" s="138"/>
    </row>
    <row r="1183" spans="1:2" x14ac:dyDescent="0.2">
      <c r="A1183" s="169"/>
      <c r="B1183" s="138"/>
    </row>
    <row r="1184" spans="1:2" x14ac:dyDescent="0.2">
      <c r="A1184" s="169"/>
      <c r="B1184" s="138"/>
    </row>
    <row r="1185" spans="1:2" x14ac:dyDescent="0.2">
      <c r="A1185" s="169"/>
      <c r="B1185" s="138"/>
    </row>
    <row r="1186" spans="1:2" x14ac:dyDescent="0.2">
      <c r="A1186" s="169"/>
      <c r="B1186" s="138"/>
    </row>
    <row r="1187" spans="1:2" x14ac:dyDescent="0.2">
      <c r="A1187" s="169"/>
      <c r="B1187" s="138"/>
    </row>
    <row r="1188" spans="1:2" x14ac:dyDescent="0.2">
      <c r="A1188" s="169"/>
      <c r="B1188" s="138"/>
    </row>
    <row r="1189" spans="1:2" x14ac:dyDescent="0.2">
      <c r="A1189" s="169"/>
      <c r="B1189" s="138"/>
    </row>
    <row r="1190" spans="1:2" x14ac:dyDescent="0.2">
      <c r="A1190" s="169"/>
      <c r="B1190" s="138"/>
    </row>
    <row r="1191" spans="1:2" x14ac:dyDescent="0.2">
      <c r="A1191" s="169"/>
      <c r="B1191" s="138"/>
    </row>
    <row r="1192" spans="1:2" x14ac:dyDescent="0.2">
      <c r="A1192" s="169"/>
      <c r="B1192" s="138"/>
    </row>
    <row r="1193" spans="1:2" x14ac:dyDescent="0.2">
      <c r="A1193" s="169"/>
      <c r="B1193" s="138"/>
    </row>
    <row r="1194" spans="1:2" x14ac:dyDescent="0.2">
      <c r="A1194" s="169"/>
      <c r="B1194" s="138"/>
    </row>
    <row r="1195" spans="1:2" x14ac:dyDescent="0.2">
      <c r="A1195" s="169"/>
      <c r="B1195" s="138"/>
    </row>
    <row r="1196" spans="1:2" x14ac:dyDescent="0.2">
      <c r="A1196" s="169"/>
      <c r="B1196" s="138"/>
    </row>
    <row r="1197" spans="1:2" x14ac:dyDescent="0.2">
      <c r="A1197" s="169"/>
      <c r="B1197" s="138"/>
    </row>
    <row r="1198" spans="1:2" x14ac:dyDescent="0.2">
      <c r="A1198" s="169"/>
      <c r="B1198" s="138"/>
    </row>
    <row r="1199" spans="1:2" x14ac:dyDescent="0.2">
      <c r="A1199" s="169"/>
      <c r="B1199" s="138"/>
    </row>
    <row r="1200" spans="1:2" x14ac:dyDescent="0.2">
      <c r="A1200" s="169"/>
      <c r="B1200" s="138"/>
    </row>
    <row r="1201" spans="1:2" x14ac:dyDescent="0.2">
      <c r="A1201" s="169"/>
      <c r="B1201" s="138"/>
    </row>
    <row r="1202" spans="1:2" x14ac:dyDescent="0.2">
      <c r="A1202" s="169"/>
      <c r="B1202" s="138"/>
    </row>
    <row r="1203" spans="1:2" x14ac:dyDescent="0.2">
      <c r="A1203" s="169"/>
      <c r="B1203" s="138"/>
    </row>
    <row r="1204" spans="1:2" x14ac:dyDescent="0.2">
      <c r="A1204" s="169"/>
      <c r="B1204" s="138"/>
    </row>
    <row r="1205" spans="1:2" x14ac:dyDescent="0.2">
      <c r="A1205" s="169"/>
      <c r="B1205" s="138"/>
    </row>
    <row r="1206" spans="1:2" x14ac:dyDescent="0.2">
      <c r="A1206" s="169"/>
      <c r="B1206" s="138"/>
    </row>
    <row r="1207" spans="1:2" x14ac:dyDescent="0.2">
      <c r="A1207" s="169"/>
      <c r="B1207" s="138"/>
    </row>
    <row r="1208" spans="1:2" x14ac:dyDescent="0.2">
      <c r="A1208" s="169"/>
      <c r="B1208" s="138"/>
    </row>
    <row r="1209" spans="1:2" x14ac:dyDescent="0.2">
      <c r="A1209" s="169"/>
      <c r="B1209" s="138"/>
    </row>
    <row r="1210" spans="1:2" x14ac:dyDescent="0.2">
      <c r="A1210" s="169"/>
      <c r="B1210" s="138"/>
    </row>
    <row r="1211" spans="1:2" x14ac:dyDescent="0.2">
      <c r="A1211" s="169"/>
      <c r="B1211" s="138"/>
    </row>
    <row r="1212" spans="1:2" x14ac:dyDescent="0.2">
      <c r="A1212" s="169"/>
      <c r="B1212" s="138"/>
    </row>
    <row r="1213" spans="1:2" x14ac:dyDescent="0.2">
      <c r="A1213" s="169"/>
      <c r="B1213" s="138"/>
    </row>
    <row r="1214" spans="1:2" x14ac:dyDescent="0.2">
      <c r="A1214" s="169"/>
      <c r="B1214" s="138"/>
    </row>
    <row r="1215" spans="1:2" x14ac:dyDescent="0.2">
      <c r="A1215" s="169"/>
      <c r="B1215" s="138"/>
    </row>
    <row r="1216" spans="1:2" x14ac:dyDescent="0.2">
      <c r="A1216" s="169"/>
      <c r="B1216" s="138"/>
    </row>
    <row r="1217" spans="1:2" x14ac:dyDescent="0.2">
      <c r="A1217" s="169"/>
      <c r="B1217" s="138"/>
    </row>
    <row r="1218" spans="1:2" x14ac:dyDescent="0.2">
      <c r="A1218" s="169"/>
      <c r="B1218" s="138"/>
    </row>
    <row r="1219" spans="1:2" x14ac:dyDescent="0.2">
      <c r="A1219" s="169"/>
      <c r="B1219" s="138"/>
    </row>
    <row r="1220" spans="1:2" x14ac:dyDescent="0.2">
      <c r="A1220" s="169"/>
      <c r="B1220" s="138"/>
    </row>
    <row r="1221" spans="1:2" x14ac:dyDescent="0.2">
      <c r="A1221" s="169"/>
      <c r="B1221" s="138"/>
    </row>
    <row r="1222" spans="1:2" x14ac:dyDescent="0.2">
      <c r="A1222" s="169"/>
      <c r="B1222" s="138"/>
    </row>
    <row r="1223" spans="1:2" x14ac:dyDescent="0.2">
      <c r="A1223" s="169"/>
      <c r="B1223" s="138"/>
    </row>
    <row r="1224" spans="1:2" x14ac:dyDescent="0.2">
      <c r="A1224" s="169"/>
      <c r="B1224" s="138"/>
    </row>
    <row r="1225" spans="1:2" x14ac:dyDescent="0.2">
      <c r="A1225" s="169"/>
      <c r="B1225" s="138"/>
    </row>
    <row r="1226" spans="1:2" x14ac:dyDescent="0.2">
      <c r="A1226" s="169"/>
      <c r="B1226" s="138"/>
    </row>
    <row r="1227" spans="1:2" x14ac:dyDescent="0.2">
      <c r="A1227" s="169"/>
      <c r="B1227" s="138"/>
    </row>
    <row r="1228" spans="1:2" x14ac:dyDescent="0.2">
      <c r="A1228" s="169"/>
      <c r="B1228" s="138"/>
    </row>
    <row r="1229" spans="1:2" x14ac:dyDescent="0.2">
      <c r="A1229" s="169"/>
      <c r="B1229" s="138"/>
    </row>
    <row r="1230" spans="1:2" x14ac:dyDescent="0.2">
      <c r="A1230" s="169"/>
      <c r="B1230" s="138"/>
    </row>
    <row r="1231" spans="1:2" x14ac:dyDescent="0.2">
      <c r="A1231" s="169"/>
      <c r="B1231" s="138"/>
    </row>
    <row r="1232" spans="1:2" x14ac:dyDescent="0.2">
      <c r="A1232" s="169"/>
      <c r="B1232" s="138"/>
    </row>
    <row r="1233" spans="1:2" x14ac:dyDescent="0.2">
      <c r="A1233" s="169"/>
      <c r="B1233" s="138"/>
    </row>
    <row r="1234" spans="1:2" x14ac:dyDescent="0.2">
      <c r="A1234" s="169"/>
      <c r="B1234" s="138"/>
    </row>
    <row r="1235" spans="1:2" x14ac:dyDescent="0.2">
      <c r="A1235" s="169"/>
      <c r="B1235" s="138"/>
    </row>
    <row r="1236" spans="1:2" x14ac:dyDescent="0.2">
      <c r="A1236" s="169"/>
      <c r="B1236" s="138"/>
    </row>
    <row r="1237" spans="1:2" x14ac:dyDescent="0.2">
      <c r="A1237" s="169"/>
      <c r="B1237" s="138"/>
    </row>
    <row r="1238" spans="1:2" x14ac:dyDescent="0.2">
      <c r="A1238" s="169"/>
      <c r="B1238" s="138"/>
    </row>
    <row r="1239" spans="1:2" x14ac:dyDescent="0.2">
      <c r="A1239" s="169"/>
      <c r="B1239" s="138"/>
    </row>
    <row r="1240" spans="1:2" x14ac:dyDescent="0.2">
      <c r="A1240" s="169"/>
      <c r="B1240" s="138"/>
    </row>
    <row r="1241" spans="1:2" x14ac:dyDescent="0.2">
      <c r="A1241" s="169"/>
      <c r="B1241" s="138"/>
    </row>
    <row r="1242" spans="1:2" x14ac:dyDescent="0.2">
      <c r="A1242" s="169"/>
      <c r="B1242" s="138"/>
    </row>
    <row r="1243" spans="1:2" x14ac:dyDescent="0.2">
      <c r="A1243" s="169"/>
      <c r="B1243" s="138"/>
    </row>
    <row r="1244" spans="1:2" x14ac:dyDescent="0.2">
      <c r="A1244" s="169"/>
      <c r="B1244" s="138"/>
    </row>
    <row r="1245" spans="1:2" x14ac:dyDescent="0.2">
      <c r="A1245" s="169"/>
      <c r="B1245" s="138"/>
    </row>
    <row r="1246" spans="1:2" x14ac:dyDescent="0.2">
      <c r="A1246" s="169"/>
      <c r="B1246" s="138"/>
    </row>
    <row r="1247" spans="1:2" x14ac:dyDescent="0.2">
      <c r="A1247" s="169"/>
      <c r="B1247" s="138"/>
    </row>
    <row r="1248" spans="1:2" x14ac:dyDescent="0.2">
      <c r="A1248" s="169"/>
      <c r="B1248" s="138"/>
    </row>
    <row r="1249" spans="1:2" x14ac:dyDescent="0.2">
      <c r="A1249" s="169"/>
      <c r="B1249" s="138"/>
    </row>
    <row r="1250" spans="1:2" x14ac:dyDescent="0.2">
      <c r="A1250" s="169"/>
      <c r="B1250" s="138"/>
    </row>
    <row r="1251" spans="1:2" x14ac:dyDescent="0.2">
      <c r="A1251" s="169"/>
      <c r="B1251" s="138"/>
    </row>
    <row r="1252" spans="1:2" x14ac:dyDescent="0.2">
      <c r="A1252" s="169"/>
      <c r="B1252" s="138"/>
    </row>
    <row r="1253" spans="1:2" x14ac:dyDescent="0.2">
      <c r="A1253" s="169"/>
      <c r="B1253" s="138"/>
    </row>
    <row r="1254" spans="1:2" x14ac:dyDescent="0.2">
      <c r="A1254" s="169"/>
      <c r="B1254" s="138"/>
    </row>
    <row r="1255" spans="1:2" x14ac:dyDescent="0.2">
      <c r="A1255" s="169"/>
      <c r="B1255" s="138"/>
    </row>
    <row r="1256" spans="1:2" x14ac:dyDescent="0.2">
      <c r="A1256" s="169"/>
      <c r="B1256" s="138"/>
    </row>
    <row r="1257" spans="1:2" x14ac:dyDescent="0.2">
      <c r="A1257" s="169"/>
      <c r="B1257" s="138"/>
    </row>
    <row r="1258" spans="1:2" x14ac:dyDescent="0.2">
      <c r="A1258" s="169"/>
      <c r="B1258" s="138"/>
    </row>
    <row r="1259" spans="1:2" x14ac:dyDescent="0.2">
      <c r="A1259" s="169"/>
      <c r="B1259" s="138"/>
    </row>
    <row r="1260" spans="1:2" x14ac:dyDescent="0.2">
      <c r="A1260" s="169"/>
      <c r="B1260" s="138"/>
    </row>
    <row r="1261" spans="1:2" x14ac:dyDescent="0.2">
      <c r="A1261" s="169"/>
      <c r="B1261" s="138"/>
    </row>
    <row r="1262" spans="1:2" x14ac:dyDescent="0.2">
      <c r="A1262" s="169"/>
      <c r="B1262" s="138"/>
    </row>
    <row r="1263" spans="1:2" x14ac:dyDescent="0.2">
      <c r="A1263" s="169"/>
      <c r="B1263" s="138"/>
    </row>
    <row r="1264" spans="1:2" x14ac:dyDescent="0.2">
      <c r="A1264" s="169"/>
      <c r="B1264" s="138"/>
    </row>
    <row r="1265" spans="1:2" x14ac:dyDescent="0.2">
      <c r="A1265" s="169"/>
      <c r="B1265" s="138"/>
    </row>
    <row r="1266" spans="1:2" x14ac:dyDescent="0.2">
      <c r="A1266" s="169"/>
      <c r="B1266" s="138"/>
    </row>
    <row r="1267" spans="1:2" x14ac:dyDescent="0.2">
      <c r="A1267" s="169"/>
      <c r="B1267" s="138"/>
    </row>
    <row r="1268" spans="1:2" x14ac:dyDescent="0.2">
      <c r="A1268" s="169"/>
      <c r="B1268" s="138"/>
    </row>
    <row r="1269" spans="1:2" x14ac:dyDescent="0.2">
      <c r="A1269" s="169"/>
      <c r="B1269" s="138"/>
    </row>
    <row r="1270" spans="1:2" x14ac:dyDescent="0.2">
      <c r="A1270" s="169"/>
      <c r="B1270" s="138"/>
    </row>
    <row r="1271" spans="1:2" x14ac:dyDescent="0.2">
      <c r="A1271" s="169"/>
      <c r="B1271" s="138"/>
    </row>
    <row r="1272" spans="1:2" x14ac:dyDescent="0.2">
      <c r="A1272" s="169"/>
      <c r="B1272" s="138"/>
    </row>
    <row r="1273" spans="1:2" x14ac:dyDescent="0.2">
      <c r="A1273" s="169"/>
      <c r="B1273" s="138"/>
    </row>
    <row r="1274" spans="1:2" x14ac:dyDescent="0.2">
      <c r="A1274" s="169"/>
      <c r="B1274" s="138"/>
    </row>
    <row r="1275" spans="1:2" x14ac:dyDescent="0.2">
      <c r="A1275" s="169"/>
      <c r="B1275" s="138"/>
    </row>
    <row r="1276" spans="1:2" x14ac:dyDescent="0.2">
      <c r="A1276" s="169"/>
      <c r="B1276" s="138"/>
    </row>
    <row r="1277" spans="1:2" x14ac:dyDescent="0.2">
      <c r="A1277" s="169"/>
      <c r="B1277" s="138"/>
    </row>
    <row r="1278" spans="1:2" x14ac:dyDescent="0.2">
      <c r="A1278" s="169"/>
      <c r="B1278" s="138"/>
    </row>
    <row r="1279" spans="1:2" x14ac:dyDescent="0.2">
      <c r="A1279" s="169"/>
      <c r="B1279" s="138"/>
    </row>
    <row r="1280" spans="1:2" x14ac:dyDescent="0.2">
      <c r="A1280" s="169"/>
      <c r="B1280" s="138"/>
    </row>
    <row r="1281" spans="1:2" x14ac:dyDescent="0.2">
      <c r="A1281" s="169"/>
      <c r="B1281" s="138"/>
    </row>
    <row r="1282" spans="1:2" x14ac:dyDescent="0.2">
      <c r="A1282" s="169"/>
      <c r="B1282" s="138"/>
    </row>
    <row r="1283" spans="1:2" x14ac:dyDescent="0.2">
      <c r="A1283" s="169"/>
      <c r="B1283" s="138"/>
    </row>
    <row r="1284" spans="1:2" x14ac:dyDescent="0.2">
      <c r="A1284" s="169"/>
      <c r="B1284" s="138"/>
    </row>
    <row r="1285" spans="1:2" x14ac:dyDescent="0.2">
      <c r="A1285" s="169"/>
      <c r="B1285" s="138"/>
    </row>
    <row r="1286" spans="1:2" x14ac:dyDescent="0.2">
      <c r="A1286" s="169"/>
      <c r="B1286" s="138"/>
    </row>
    <row r="1287" spans="1:2" x14ac:dyDescent="0.2">
      <c r="A1287" s="169"/>
      <c r="B1287" s="138"/>
    </row>
    <row r="1288" spans="1:2" x14ac:dyDescent="0.2">
      <c r="A1288" s="169"/>
      <c r="B1288" s="138"/>
    </row>
    <row r="1289" spans="1:2" x14ac:dyDescent="0.2">
      <c r="A1289" s="169"/>
      <c r="B1289" s="138"/>
    </row>
    <row r="1290" spans="1:2" x14ac:dyDescent="0.2">
      <c r="A1290" s="169"/>
      <c r="B1290" s="138"/>
    </row>
    <row r="1291" spans="1:2" x14ac:dyDescent="0.2">
      <c r="A1291" s="169"/>
      <c r="B1291" s="138"/>
    </row>
    <row r="1292" spans="1:2" x14ac:dyDescent="0.2">
      <c r="A1292" s="169"/>
      <c r="B1292" s="138"/>
    </row>
    <row r="1293" spans="1:2" x14ac:dyDescent="0.2">
      <c r="A1293" s="169"/>
      <c r="B1293" s="138"/>
    </row>
    <row r="1294" spans="1:2" x14ac:dyDescent="0.2">
      <c r="A1294" s="169"/>
      <c r="B1294" s="138"/>
    </row>
    <row r="1295" spans="1:2" x14ac:dyDescent="0.2">
      <c r="A1295" s="169"/>
      <c r="B1295" s="138"/>
    </row>
    <row r="1296" spans="1:2" x14ac:dyDescent="0.2">
      <c r="A1296" s="169"/>
      <c r="B1296" s="138"/>
    </row>
    <row r="1297" spans="1:2" x14ac:dyDescent="0.2">
      <c r="A1297" s="169"/>
      <c r="B1297" s="138"/>
    </row>
    <row r="1298" spans="1:2" x14ac:dyDescent="0.2">
      <c r="A1298" s="169"/>
      <c r="B1298" s="138"/>
    </row>
    <row r="1299" spans="1:2" x14ac:dyDescent="0.2">
      <c r="A1299" s="169"/>
      <c r="B1299" s="138"/>
    </row>
    <row r="1300" spans="1:2" x14ac:dyDescent="0.2">
      <c r="A1300" s="169"/>
      <c r="B1300" s="138"/>
    </row>
    <row r="1301" spans="1:2" x14ac:dyDescent="0.2">
      <c r="A1301" s="169"/>
      <c r="B1301" s="138"/>
    </row>
    <row r="1302" spans="1:2" x14ac:dyDescent="0.2">
      <c r="A1302" s="169"/>
      <c r="B1302" s="138"/>
    </row>
    <row r="1303" spans="1:2" x14ac:dyDescent="0.2">
      <c r="A1303" s="169"/>
      <c r="B1303" s="138"/>
    </row>
    <row r="1304" spans="1:2" x14ac:dyDescent="0.2">
      <c r="A1304" s="169"/>
      <c r="B1304" s="138"/>
    </row>
    <row r="1305" spans="1:2" x14ac:dyDescent="0.2">
      <c r="A1305" s="169"/>
      <c r="B1305" s="138"/>
    </row>
    <row r="1306" spans="1:2" x14ac:dyDescent="0.2">
      <c r="A1306" s="169"/>
      <c r="B1306" s="138"/>
    </row>
    <row r="1307" spans="1:2" x14ac:dyDescent="0.2">
      <c r="A1307" s="169"/>
      <c r="B1307" s="138"/>
    </row>
    <row r="1308" spans="1:2" x14ac:dyDescent="0.2">
      <c r="A1308" s="169"/>
      <c r="B1308" s="138"/>
    </row>
    <row r="1309" spans="1:2" x14ac:dyDescent="0.2">
      <c r="A1309" s="169"/>
      <c r="B1309" s="138"/>
    </row>
    <row r="1310" spans="1:2" x14ac:dyDescent="0.2">
      <c r="A1310" s="169"/>
      <c r="B1310" s="138"/>
    </row>
    <row r="1311" spans="1:2" x14ac:dyDescent="0.2">
      <c r="A1311" s="169"/>
      <c r="B1311" s="138"/>
    </row>
    <row r="1312" spans="1:2" x14ac:dyDescent="0.2">
      <c r="A1312" s="169"/>
      <c r="B1312" s="138"/>
    </row>
    <row r="1313" spans="1:2" x14ac:dyDescent="0.2">
      <c r="A1313" s="169"/>
      <c r="B1313" s="138"/>
    </row>
    <row r="1314" spans="1:2" x14ac:dyDescent="0.2">
      <c r="A1314" s="169"/>
      <c r="B1314" s="138"/>
    </row>
    <row r="1315" spans="1:2" x14ac:dyDescent="0.2">
      <c r="A1315" s="169"/>
      <c r="B1315" s="138"/>
    </row>
    <row r="1316" spans="1:2" x14ac:dyDescent="0.2">
      <c r="A1316" s="169"/>
      <c r="B1316" s="138"/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showOutlineSymbols="0" zoomScaleSheetLayoutView="100" workbookViewId="0"/>
  </sheetViews>
  <sheetFormatPr baseColWidth="10" defaultColWidth="10.42578125" defaultRowHeight="12.75" x14ac:dyDescent="0.2"/>
  <cols>
    <col min="1" max="1" width="10.5703125" style="1" customWidth="1"/>
    <col min="2" max="2" width="10.42578125" style="1"/>
    <col min="3" max="3" width="11.85546875" style="1" bestFit="1" customWidth="1"/>
    <col min="4" max="5" width="6.7109375" style="1" customWidth="1"/>
    <col min="6" max="6" width="14.42578125" style="1" bestFit="1" customWidth="1"/>
    <col min="7" max="8" width="6.7109375" style="5" customWidth="1"/>
    <col min="9" max="9" width="13.7109375" style="1" customWidth="1"/>
    <col min="10" max="11" width="6.7109375" style="1" customWidth="1"/>
    <col min="12" max="12" width="11.140625" style="1" bestFit="1" customWidth="1"/>
    <col min="13" max="16384" width="10.42578125" style="1"/>
  </cols>
  <sheetData>
    <row r="1" spans="1:16" ht="13.5" customHeight="1" x14ac:dyDescent="0.2">
      <c r="A1" s="62">
        <f>B3</f>
        <v>45992</v>
      </c>
      <c r="B1" s="63">
        <f>YEAR(B3)</f>
        <v>2025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25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25" customFormat="1" ht="12.75" customHeight="1" x14ac:dyDescent="0.2">
      <c r="A3" s="72">
        <f>B3</f>
        <v>45992</v>
      </c>
      <c r="B3" s="74">
        <f>November!B33+1</f>
        <v>45992</v>
      </c>
      <c r="C3" s="73"/>
      <c r="D3" s="19"/>
      <c r="E3" s="20"/>
      <c r="F3" s="167"/>
      <c r="G3" s="19"/>
      <c r="H3" s="20"/>
      <c r="I3" s="32"/>
      <c r="J3" s="29"/>
      <c r="K3" s="30"/>
      <c r="L3" s="139"/>
    </row>
    <row r="4" spans="1:16" s="25" customFormat="1" ht="12.75" customHeight="1" x14ac:dyDescent="0.2">
      <c r="A4" s="72">
        <f t="shared" ref="A4:A33" si="0">B4</f>
        <v>45993</v>
      </c>
      <c r="B4" s="40">
        <f>B3+1</f>
        <v>45993</v>
      </c>
      <c r="C4" s="11"/>
      <c r="D4" s="19"/>
      <c r="E4" s="20"/>
      <c r="F4" s="12"/>
      <c r="G4" s="19"/>
      <c r="H4" s="20"/>
      <c r="I4" s="32"/>
      <c r="J4" s="200"/>
      <c r="K4" s="201"/>
      <c r="L4" s="202"/>
    </row>
    <row r="5" spans="1:16" s="25" customFormat="1" ht="12.75" customHeight="1" x14ac:dyDescent="0.2">
      <c r="A5" s="72">
        <f>B5</f>
        <v>45994</v>
      </c>
      <c r="B5" s="40">
        <f>B4+1</f>
        <v>45994</v>
      </c>
      <c r="C5" s="11"/>
      <c r="D5" s="16"/>
      <c r="E5" s="10"/>
      <c r="F5" s="12"/>
      <c r="G5" s="19"/>
      <c r="H5" s="20"/>
      <c r="I5" s="11"/>
      <c r="J5" s="119"/>
      <c r="K5" s="120"/>
      <c r="L5" s="121"/>
    </row>
    <row r="6" spans="1:16" s="25" customFormat="1" ht="12.75" customHeight="1" x14ac:dyDescent="0.2">
      <c r="A6" s="72">
        <f t="shared" si="0"/>
        <v>45995</v>
      </c>
      <c r="B6" s="40">
        <f>B5+1</f>
        <v>45995</v>
      </c>
      <c r="C6" s="11"/>
      <c r="D6" s="19"/>
      <c r="E6" s="20"/>
      <c r="F6" s="11"/>
      <c r="G6" s="19"/>
      <c r="H6" s="20"/>
      <c r="I6" s="11"/>
      <c r="J6" s="119"/>
      <c r="K6" s="120"/>
      <c r="L6" s="121"/>
    </row>
    <row r="7" spans="1:16" s="25" customFormat="1" ht="12.75" customHeight="1" x14ac:dyDescent="0.2">
      <c r="A7" s="72">
        <f t="shared" si="0"/>
        <v>45996</v>
      </c>
      <c r="B7" s="40">
        <f>B6+1</f>
        <v>45996</v>
      </c>
      <c r="C7" s="11"/>
      <c r="G7" s="185"/>
      <c r="I7" s="186"/>
      <c r="J7" s="185"/>
      <c r="L7" s="186"/>
    </row>
    <row r="8" spans="1:16" s="25" customFormat="1" ht="12.75" customHeight="1" x14ac:dyDescent="0.2">
      <c r="A8" s="72">
        <f t="shared" si="0"/>
        <v>45997</v>
      </c>
      <c r="B8" s="40">
        <f t="shared" ref="B8:B33" si="1">B7+1</f>
        <v>45997</v>
      </c>
      <c r="C8" s="11"/>
      <c r="D8" s="19"/>
      <c r="E8" s="20"/>
      <c r="F8" s="167"/>
      <c r="G8" s="19">
        <v>0.5</v>
      </c>
      <c r="H8" s="20">
        <v>0.91666666666666663</v>
      </c>
      <c r="I8" s="32" t="s">
        <v>15</v>
      </c>
      <c r="J8" s="140">
        <v>0.54166666666666663</v>
      </c>
      <c r="K8" s="141">
        <v>0.91666666666666663</v>
      </c>
      <c r="L8" s="139" t="s">
        <v>17</v>
      </c>
    </row>
    <row r="9" spans="1:16" s="25" customFormat="1" ht="12.75" customHeight="1" x14ac:dyDescent="0.2">
      <c r="A9" s="72">
        <f t="shared" si="0"/>
        <v>45998</v>
      </c>
      <c r="B9" s="40">
        <f t="shared" si="1"/>
        <v>45998</v>
      </c>
      <c r="C9" s="11"/>
      <c r="D9" s="19"/>
      <c r="E9" s="20"/>
      <c r="F9" s="167"/>
      <c r="G9" s="19">
        <v>0.375</v>
      </c>
      <c r="H9" s="20">
        <v>0.83333333333333337</v>
      </c>
      <c r="I9" s="32" t="s">
        <v>15</v>
      </c>
      <c r="J9" s="29">
        <v>0.375</v>
      </c>
      <c r="K9" s="30">
        <v>0.58333333333333337</v>
      </c>
      <c r="L9" s="139" t="s">
        <v>17</v>
      </c>
    </row>
    <row r="10" spans="1:16" s="25" customFormat="1" ht="12.75" customHeight="1" x14ac:dyDescent="0.2">
      <c r="A10" s="72">
        <f t="shared" si="0"/>
        <v>45999</v>
      </c>
      <c r="B10" s="40">
        <f>B9+1</f>
        <v>45999</v>
      </c>
      <c r="C10" s="11"/>
      <c r="D10" s="19"/>
      <c r="E10" s="20"/>
      <c r="F10" s="167"/>
      <c r="J10" s="29"/>
      <c r="K10" s="30"/>
      <c r="L10" s="139"/>
    </row>
    <row r="11" spans="1:16" s="25" customFormat="1" ht="12.75" customHeight="1" x14ac:dyDescent="0.2">
      <c r="A11" s="72">
        <f t="shared" si="0"/>
        <v>46000</v>
      </c>
      <c r="B11" s="40">
        <f>B10+1</f>
        <v>46000</v>
      </c>
      <c r="C11" s="11"/>
      <c r="D11" s="19"/>
      <c r="E11" s="20"/>
      <c r="F11" s="12"/>
      <c r="G11" s="19"/>
      <c r="H11" s="20"/>
      <c r="I11" s="32"/>
      <c r="J11" s="187"/>
      <c r="K11" s="188"/>
      <c r="L11" s="189"/>
    </row>
    <row r="12" spans="1:16" s="25" customFormat="1" ht="12.75" customHeight="1" x14ac:dyDescent="0.2">
      <c r="A12" s="72">
        <f t="shared" si="0"/>
        <v>46001</v>
      </c>
      <c r="B12" s="40">
        <f t="shared" si="1"/>
        <v>46001</v>
      </c>
      <c r="C12" s="11"/>
      <c r="D12" s="16"/>
      <c r="E12" s="10"/>
      <c r="F12" s="12"/>
      <c r="G12" s="19"/>
      <c r="H12" s="20"/>
      <c r="I12" s="11"/>
      <c r="J12" s="119"/>
      <c r="K12" s="120"/>
      <c r="L12" s="121"/>
    </row>
    <row r="13" spans="1:16" s="25" customFormat="1" ht="12.75" customHeight="1" x14ac:dyDescent="0.2">
      <c r="A13" s="72">
        <f t="shared" si="0"/>
        <v>46002</v>
      </c>
      <c r="B13" s="40">
        <f>B12+1</f>
        <v>46002</v>
      </c>
      <c r="C13" s="11"/>
      <c r="D13" s="19"/>
      <c r="E13" s="20"/>
      <c r="F13" s="11"/>
      <c r="G13" s="19"/>
      <c r="H13" s="20"/>
      <c r="I13" s="11"/>
      <c r="J13" s="119"/>
      <c r="K13" s="120"/>
      <c r="L13" s="121"/>
      <c r="O13" s="26"/>
      <c r="P13" s="26"/>
    </row>
    <row r="14" spans="1:16" s="25" customFormat="1" ht="12.75" customHeight="1" x14ac:dyDescent="0.2">
      <c r="A14" s="72">
        <f t="shared" si="0"/>
        <v>46003</v>
      </c>
      <c r="B14" s="40">
        <f t="shared" si="1"/>
        <v>46003</v>
      </c>
      <c r="C14" s="11"/>
      <c r="D14" s="19"/>
      <c r="E14" s="20"/>
      <c r="F14" s="11"/>
      <c r="G14" s="19"/>
      <c r="H14" s="20"/>
      <c r="I14" s="11"/>
      <c r="J14" s="119"/>
      <c r="K14" s="120"/>
      <c r="L14" s="121"/>
      <c r="O14" s="26"/>
      <c r="P14" s="26"/>
    </row>
    <row r="15" spans="1:16" s="25" customFormat="1" ht="12.75" customHeight="1" x14ac:dyDescent="0.2">
      <c r="A15" s="72">
        <f t="shared" si="0"/>
        <v>46004</v>
      </c>
      <c r="B15" s="40">
        <f t="shared" si="1"/>
        <v>46004</v>
      </c>
      <c r="C15" s="11"/>
      <c r="D15" s="19">
        <v>0.5</v>
      </c>
      <c r="E15" s="20">
        <v>0.70833333333333337</v>
      </c>
      <c r="F15" s="12" t="s">
        <v>15</v>
      </c>
      <c r="G15" s="19">
        <v>0.5</v>
      </c>
      <c r="H15" s="20">
        <v>0.91666666666666663</v>
      </c>
      <c r="I15" s="32" t="s">
        <v>15</v>
      </c>
      <c r="J15" s="140">
        <v>0.54166666666666663</v>
      </c>
      <c r="K15" s="141">
        <v>0.91666666666666663</v>
      </c>
      <c r="L15" s="139" t="s">
        <v>17</v>
      </c>
    </row>
    <row r="16" spans="1:16" s="25" customFormat="1" ht="12.75" customHeight="1" x14ac:dyDescent="0.2">
      <c r="A16" s="72">
        <f t="shared" si="0"/>
        <v>46005</v>
      </c>
      <c r="B16" s="40">
        <f t="shared" si="1"/>
        <v>46005</v>
      </c>
      <c r="C16" s="11"/>
      <c r="D16" s="19">
        <v>0.39583333333333331</v>
      </c>
      <c r="E16" s="20">
        <v>0.66666666666666663</v>
      </c>
      <c r="F16" s="11" t="s">
        <v>15</v>
      </c>
      <c r="G16" s="19">
        <v>0.375</v>
      </c>
      <c r="H16" s="20">
        <v>0.83333333333333337</v>
      </c>
      <c r="I16" s="32" t="s">
        <v>15</v>
      </c>
      <c r="J16" s="29">
        <v>0.375</v>
      </c>
      <c r="K16" s="30">
        <v>0.58333333333333337</v>
      </c>
      <c r="L16" s="139" t="s">
        <v>17</v>
      </c>
    </row>
    <row r="17" spans="1:17" s="25" customFormat="1" ht="12.75" customHeight="1" x14ac:dyDescent="0.2">
      <c r="A17" s="72">
        <f t="shared" si="0"/>
        <v>46006</v>
      </c>
      <c r="B17" s="40">
        <f t="shared" si="1"/>
        <v>46006</v>
      </c>
      <c r="C17" s="11"/>
      <c r="D17" s="19"/>
      <c r="E17" s="20"/>
      <c r="F17" s="12"/>
      <c r="G17" s="19"/>
      <c r="H17" s="20"/>
      <c r="I17" s="32"/>
      <c r="J17" s="119"/>
      <c r="K17" s="120"/>
      <c r="L17" s="121"/>
    </row>
    <row r="18" spans="1:17" s="25" customFormat="1" ht="12.75" customHeight="1" x14ac:dyDescent="0.2">
      <c r="A18" s="72">
        <f t="shared" si="0"/>
        <v>46007</v>
      </c>
      <c r="B18" s="40">
        <f>B17+1</f>
        <v>46007</v>
      </c>
      <c r="C18" s="11"/>
      <c r="D18" s="19"/>
      <c r="E18" s="20"/>
      <c r="F18" s="12"/>
      <c r="G18" s="19"/>
      <c r="H18" s="20"/>
      <c r="I18" s="32"/>
      <c r="J18" s="119"/>
      <c r="K18" s="120"/>
      <c r="L18" s="121"/>
    </row>
    <row r="19" spans="1:17" s="25" customFormat="1" ht="12.75" customHeight="1" x14ac:dyDescent="0.2">
      <c r="A19" s="72">
        <f t="shared" si="0"/>
        <v>46008</v>
      </c>
      <c r="B19" s="40">
        <f t="shared" si="1"/>
        <v>46008</v>
      </c>
      <c r="C19" s="11"/>
      <c r="D19" s="16"/>
      <c r="E19" s="10"/>
      <c r="F19" s="12"/>
      <c r="G19" s="19"/>
      <c r="H19" s="20"/>
      <c r="I19" s="11"/>
      <c r="J19" s="119"/>
      <c r="K19" s="120"/>
      <c r="L19" s="121"/>
    </row>
    <row r="20" spans="1:17" s="25" customFormat="1" ht="12.75" customHeight="1" x14ac:dyDescent="0.2">
      <c r="A20" s="72">
        <f t="shared" si="0"/>
        <v>46009</v>
      </c>
      <c r="B20" s="40">
        <f>B19+1</f>
        <v>46009</v>
      </c>
      <c r="C20" s="11"/>
      <c r="D20" s="19"/>
      <c r="E20" s="20"/>
      <c r="F20" s="11"/>
      <c r="G20" s="19"/>
      <c r="H20" s="20"/>
      <c r="I20" s="11"/>
      <c r="J20" s="119"/>
      <c r="K20" s="120"/>
      <c r="L20" s="121"/>
      <c r="O20" s="7"/>
      <c r="P20" s="7"/>
      <c r="Q20" s="8"/>
    </row>
    <row r="21" spans="1:17" s="25" customFormat="1" ht="12.75" customHeight="1" x14ac:dyDescent="0.2">
      <c r="A21" s="72">
        <f t="shared" si="0"/>
        <v>46010</v>
      </c>
      <c r="B21" s="40">
        <f t="shared" si="1"/>
        <v>46010</v>
      </c>
      <c r="C21" s="11"/>
      <c r="D21" s="19"/>
      <c r="E21" s="20"/>
      <c r="F21" s="11"/>
      <c r="G21" s="19"/>
      <c r="H21" s="20"/>
      <c r="I21" s="11"/>
      <c r="J21" s="119"/>
      <c r="K21" s="120"/>
      <c r="L21" s="121"/>
      <c r="O21" s="7"/>
      <c r="P21" s="7"/>
      <c r="Q21" s="8"/>
    </row>
    <row r="22" spans="1:17" s="25" customFormat="1" ht="12.75" customHeight="1" x14ac:dyDescent="0.2">
      <c r="A22" s="72">
        <f t="shared" si="0"/>
        <v>46011</v>
      </c>
      <c r="B22" s="40">
        <f t="shared" si="1"/>
        <v>46011</v>
      </c>
      <c r="C22" s="11"/>
      <c r="D22" s="19"/>
      <c r="E22" s="20"/>
      <c r="F22" s="167"/>
      <c r="G22" s="19">
        <v>0.5</v>
      </c>
      <c r="H22" s="20">
        <v>0.91666666666666663</v>
      </c>
      <c r="I22" s="32" t="s">
        <v>15</v>
      </c>
      <c r="J22" s="140">
        <v>0.54166666666666663</v>
      </c>
      <c r="K22" s="141">
        <v>0.91666666666666663</v>
      </c>
      <c r="L22" s="139" t="s">
        <v>17</v>
      </c>
      <c r="O22" s="27"/>
      <c r="P22" s="27"/>
      <c r="Q22" s="8"/>
    </row>
    <row r="23" spans="1:17" s="25" customFormat="1" ht="12.75" customHeight="1" x14ac:dyDescent="0.2">
      <c r="A23" s="72">
        <f t="shared" si="0"/>
        <v>46012</v>
      </c>
      <c r="B23" s="40">
        <f t="shared" si="1"/>
        <v>46012</v>
      </c>
      <c r="C23" s="11"/>
      <c r="D23" s="19"/>
      <c r="E23" s="20"/>
      <c r="F23" s="167"/>
      <c r="G23" s="19">
        <v>0.375</v>
      </c>
      <c r="H23" s="20">
        <v>0.83333333333333337</v>
      </c>
      <c r="I23" s="32" t="s">
        <v>21</v>
      </c>
      <c r="J23" s="29">
        <v>0.375</v>
      </c>
      <c r="K23" s="30">
        <v>0.58333333333333337</v>
      </c>
      <c r="L23" s="139" t="s">
        <v>17</v>
      </c>
    </row>
    <row r="24" spans="1:17" s="25" customFormat="1" ht="12.75" customHeight="1" x14ac:dyDescent="0.2">
      <c r="A24" s="78">
        <f t="shared" si="0"/>
        <v>46013</v>
      </c>
      <c r="B24" s="86">
        <f t="shared" si="1"/>
        <v>46013</v>
      </c>
      <c r="C24" s="87" t="s">
        <v>16</v>
      </c>
      <c r="D24" s="93"/>
      <c r="E24" s="94"/>
      <c r="F24" s="87"/>
      <c r="G24" s="93"/>
      <c r="H24" s="94"/>
      <c r="I24" s="87"/>
      <c r="J24" s="133"/>
      <c r="K24" s="134"/>
      <c r="L24" s="157"/>
    </row>
    <row r="25" spans="1:17" s="25" customFormat="1" ht="12.75" customHeight="1" x14ac:dyDescent="0.2">
      <c r="A25" s="78">
        <f t="shared" si="0"/>
        <v>46014</v>
      </c>
      <c r="B25" s="86">
        <f t="shared" si="1"/>
        <v>46014</v>
      </c>
      <c r="C25" s="87" t="s">
        <v>16</v>
      </c>
      <c r="D25" s="93"/>
      <c r="E25" s="94"/>
      <c r="F25" s="182"/>
      <c r="G25" s="93"/>
      <c r="H25" s="94"/>
      <c r="I25" s="87"/>
      <c r="J25" s="133"/>
      <c r="K25" s="134"/>
      <c r="L25" s="157"/>
    </row>
    <row r="26" spans="1:17" s="25" customFormat="1" ht="12.75" customHeight="1" x14ac:dyDescent="0.2">
      <c r="A26" s="78">
        <f t="shared" si="0"/>
        <v>46015</v>
      </c>
      <c r="B26" s="86">
        <f t="shared" si="1"/>
        <v>46015</v>
      </c>
      <c r="C26" s="87" t="s">
        <v>24</v>
      </c>
      <c r="D26" s="93"/>
      <c r="E26" s="94"/>
      <c r="F26" s="87"/>
      <c r="G26" s="93"/>
      <c r="H26" s="94"/>
      <c r="I26" s="87"/>
      <c r="J26" s="133"/>
      <c r="K26" s="134"/>
      <c r="L26" s="157"/>
    </row>
    <row r="27" spans="1:17" s="25" customFormat="1" ht="12.75" customHeight="1" x14ac:dyDescent="0.2">
      <c r="A27" s="78">
        <f t="shared" si="0"/>
        <v>46016</v>
      </c>
      <c r="B27" s="86">
        <f t="shared" si="1"/>
        <v>46016</v>
      </c>
      <c r="C27" s="87" t="s">
        <v>24</v>
      </c>
      <c r="D27" s="95"/>
      <c r="E27" s="96"/>
      <c r="F27" s="87"/>
      <c r="G27" s="95"/>
      <c r="H27" s="96"/>
      <c r="I27" s="87"/>
      <c r="J27" s="95"/>
      <c r="K27" s="96"/>
      <c r="L27" s="87"/>
    </row>
    <row r="28" spans="1:17" s="25" customFormat="1" ht="12.75" customHeight="1" x14ac:dyDescent="0.2">
      <c r="A28" s="78">
        <f t="shared" si="0"/>
        <v>46017</v>
      </c>
      <c r="B28" s="86">
        <f t="shared" si="1"/>
        <v>46017</v>
      </c>
      <c r="C28" s="87" t="s">
        <v>24</v>
      </c>
      <c r="D28" s="93"/>
      <c r="E28" s="94"/>
      <c r="F28" s="87"/>
      <c r="G28" s="93"/>
      <c r="H28" s="94"/>
      <c r="I28" s="87"/>
      <c r="J28" s="93"/>
      <c r="K28" s="94"/>
      <c r="L28" s="87"/>
    </row>
    <row r="29" spans="1:17" s="25" customFormat="1" ht="12.75" customHeight="1" x14ac:dyDescent="0.2">
      <c r="A29" s="78">
        <f t="shared" si="0"/>
        <v>46018</v>
      </c>
      <c r="B29" s="86">
        <f t="shared" si="1"/>
        <v>46018</v>
      </c>
      <c r="C29" s="87" t="s">
        <v>16</v>
      </c>
      <c r="D29" s="93"/>
      <c r="E29" s="94"/>
      <c r="F29" s="87"/>
      <c r="G29" s="93"/>
      <c r="H29" s="94"/>
      <c r="I29" s="87"/>
      <c r="J29" s="93"/>
      <c r="K29" s="94"/>
      <c r="L29" s="87"/>
    </row>
    <row r="30" spans="1:17" s="25" customFormat="1" ht="12.75" customHeight="1" x14ac:dyDescent="0.2">
      <c r="A30" s="78">
        <f t="shared" si="0"/>
        <v>46019</v>
      </c>
      <c r="B30" s="86">
        <f t="shared" si="1"/>
        <v>46019</v>
      </c>
      <c r="C30" s="87" t="s">
        <v>16</v>
      </c>
      <c r="D30" s="93"/>
      <c r="E30" s="94"/>
      <c r="F30" s="87"/>
      <c r="G30" s="93"/>
      <c r="H30" s="94"/>
      <c r="I30" s="87"/>
      <c r="J30" s="93"/>
      <c r="K30" s="94"/>
      <c r="L30" s="87"/>
    </row>
    <row r="31" spans="1:17" s="25" customFormat="1" ht="12.75" customHeight="1" x14ac:dyDescent="0.2">
      <c r="A31" s="78">
        <f t="shared" si="0"/>
        <v>46020</v>
      </c>
      <c r="B31" s="86">
        <f t="shared" si="1"/>
        <v>46020</v>
      </c>
      <c r="C31" s="87" t="s">
        <v>16</v>
      </c>
      <c r="D31" s="93"/>
      <c r="E31" s="94"/>
      <c r="F31" s="87"/>
      <c r="G31" s="93"/>
      <c r="H31" s="94"/>
      <c r="I31" s="87"/>
      <c r="J31" s="93"/>
      <c r="K31" s="94"/>
      <c r="L31" s="87"/>
    </row>
    <row r="32" spans="1:17" s="25" customFormat="1" ht="12.75" customHeight="1" x14ac:dyDescent="0.2">
      <c r="A32" s="78">
        <f t="shared" si="0"/>
        <v>46021</v>
      </c>
      <c r="B32" s="86">
        <f t="shared" si="1"/>
        <v>46021</v>
      </c>
      <c r="C32" s="87" t="s">
        <v>16</v>
      </c>
      <c r="D32" s="93"/>
      <c r="E32" s="94"/>
      <c r="F32" s="87"/>
      <c r="G32" s="93"/>
      <c r="H32" s="94"/>
      <c r="I32" s="87"/>
      <c r="J32" s="93"/>
      <c r="K32" s="94"/>
      <c r="L32" s="87"/>
    </row>
    <row r="33" spans="1:12" s="25" customFormat="1" ht="12.75" customHeight="1" x14ac:dyDescent="0.2">
      <c r="A33" s="161">
        <f t="shared" si="0"/>
        <v>46022</v>
      </c>
      <c r="B33" s="162">
        <f t="shared" si="1"/>
        <v>46022</v>
      </c>
      <c r="C33" s="100" t="s">
        <v>25</v>
      </c>
      <c r="D33" s="98"/>
      <c r="E33" s="99"/>
      <c r="F33" s="100"/>
      <c r="G33" s="98"/>
      <c r="H33" s="99"/>
      <c r="I33" s="100"/>
      <c r="J33" s="98"/>
      <c r="K33" s="99"/>
      <c r="L33" s="100"/>
    </row>
    <row r="34" spans="1:12" s="25" customFormat="1" ht="12.75" customHeight="1" x14ac:dyDescent="0.2">
      <c r="A34" s="28"/>
      <c r="B34" s="1"/>
      <c r="C34" s="1"/>
      <c r="D34" s="1"/>
      <c r="E34" s="1"/>
      <c r="F34" s="1"/>
      <c r="G34" s="5"/>
      <c r="H34" s="5"/>
      <c r="I34" s="1"/>
      <c r="J34" s="1"/>
      <c r="K34" s="1"/>
    </row>
    <row r="35" spans="1:12" x14ac:dyDescent="0.2">
      <c r="A35" s="3" t="s">
        <v>29</v>
      </c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92986111111111103" bottom="1.1479166666666667" header="0.6694444444444444" footer="0.59097222222222223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showOutlineSymbols="0" zoomScaleSheetLayoutView="100" workbookViewId="0"/>
  </sheetViews>
  <sheetFormatPr baseColWidth="10" defaultColWidth="10.42578125" defaultRowHeight="12.75" x14ac:dyDescent="0.2"/>
  <cols>
    <col min="1" max="1" width="10.7109375" style="1" customWidth="1"/>
    <col min="2" max="2" width="10.42578125" style="1"/>
    <col min="3" max="3" width="10.42578125" style="1" bestFit="1" customWidth="1"/>
    <col min="4" max="5" width="6.7109375" style="1" customWidth="1"/>
    <col min="6" max="6" width="14.42578125" style="1" bestFit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ht="13.5" customHeight="1" x14ac:dyDescent="0.2">
      <c r="A1" s="62">
        <f>B3</f>
        <v>46023</v>
      </c>
      <c r="B1" s="63">
        <f>YEAR(B3)</f>
        <v>2026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25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25" customFormat="1" ht="12.75" customHeight="1" x14ac:dyDescent="0.2">
      <c r="A3" s="78">
        <f>B3</f>
        <v>46023</v>
      </c>
      <c r="B3" s="79">
        <f>Dezember!B33+1</f>
        <v>46023</v>
      </c>
      <c r="C3" s="80" t="s">
        <v>19</v>
      </c>
      <c r="D3" s="88"/>
      <c r="E3" s="89"/>
      <c r="F3" s="87"/>
      <c r="G3" s="155"/>
      <c r="H3" s="156"/>
      <c r="I3" s="154"/>
      <c r="J3" s="88"/>
      <c r="K3" s="89"/>
      <c r="L3" s="87"/>
    </row>
    <row r="4" spans="1:16" s="25" customFormat="1" ht="12.75" customHeight="1" x14ac:dyDescent="0.2">
      <c r="A4" s="78">
        <f t="shared" ref="A4:A33" si="0">B4</f>
        <v>46024</v>
      </c>
      <c r="B4" s="86">
        <f>B3+1</f>
        <v>46024</v>
      </c>
      <c r="C4" s="87" t="s">
        <v>16</v>
      </c>
      <c r="D4" s="88"/>
      <c r="E4" s="89"/>
      <c r="F4" s="87"/>
      <c r="G4" s="90"/>
      <c r="H4" s="91"/>
      <c r="I4" s="87"/>
      <c r="J4" s="88"/>
      <c r="K4" s="89"/>
      <c r="L4" s="87"/>
    </row>
    <row r="5" spans="1:16" s="25" customFormat="1" ht="12.75" customHeight="1" x14ac:dyDescent="0.2">
      <c r="A5" s="78">
        <f t="shared" si="0"/>
        <v>46025</v>
      </c>
      <c r="B5" s="86">
        <f t="shared" ref="B5:B33" si="1">B4+1</f>
        <v>46025</v>
      </c>
      <c r="C5" s="87" t="s">
        <v>16</v>
      </c>
      <c r="D5" s="88"/>
      <c r="E5" s="89"/>
      <c r="F5" s="87"/>
      <c r="G5" s="183">
        <v>0.5</v>
      </c>
      <c r="H5" s="184">
        <v>0.79166666666666663</v>
      </c>
      <c r="I5" s="154" t="s">
        <v>21</v>
      </c>
      <c r="J5" s="88"/>
      <c r="K5" s="89"/>
      <c r="L5" s="87"/>
    </row>
    <row r="6" spans="1:16" s="25" customFormat="1" ht="12.75" customHeight="1" x14ac:dyDescent="0.2">
      <c r="A6" s="78">
        <f t="shared" si="0"/>
        <v>46026</v>
      </c>
      <c r="B6" s="86">
        <f t="shared" si="1"/>
        <v>46026</v>
      </c>
      <c r="C6" s="87" t="s">
        <v>16</v>
      </c>
      <c r="D6" s="93"/>
      <c r="E6" s="94"/>
      <c r="F6" s="182"/>
      <c r="G6" s="183">
        <v>0.5</v>
      </c>
      <c r="H6" s="184">
        <v>0.79166666666666663</v>
      </c>
      <c r="I6" s="154" t="s">
        <v>22</v>
      </c>
      <c r="J6" s="133"/>
      <c r="K6" s="134"/>
      <c r="L6" s="157"/>
    </row>
    <row r="7" spans="1:16" s="25" customFormat="1" ht="12.75" customHeight="1" x14ac:dyDescent="0.2">
      <c r="A7" s="78">
        <f t="shared" si="0"/>
        <v>46027</v>
      </c>
      <c r="B7" s="86">
        <f t="shared" si="1"/>
        <v>46027</v>
      </c>
      <c r="C7" s="87" t="s">
        <v>16</v>
      </c>
      <c r="D7" s="93"/>
      <c r="E7" s="94"/>
      <c r="F7" s="87"/>
      <c r="G7" s="93"/>
      <c r="H7" s="94"/>
      <c r="I7" s="87"/>
      <c r="J7" s="133"/>
      <c r="K7" s="134"/>
      <c r="L7" s="157"/>
    </row>
    <row r="8" spans="1:16" s="25" customFormat="1" ht="12.75" customHeight="1" x14ac:dyDescent="0.2">
      <c r="A8" s="78">
        <f t="shared" si="0"/>
        <v>46028</v>
      </c>
      <c r="B8" s="86">
        <f t="shared" si="1"/>
        <v>46028</v>
      </c>
      <c r="C8" s="87" t="s">
        <v>16</v>
      </c>
      <c r="D8" s="93"/>
      <c r="E8" s="94"/>
      <c r="F8" s="87"/>
      <c r="G8" s="93"/>
      <c r="H8" s="94"/>
      <c r="I8" s="87"/>
      <c r="J8" s="133"/>
      <c r="K8" s="134"/>
      <c r="L8" s="157"/>
    </row>
    <row r="9" spans="1:16" s="25" customFormat="1" ht="12.75" customHeight="1" x14ac:dyDescent="0.2">
      <c r="A9" s="72">
        <f t="shared" si="0"/>
        <v>46029</v>
      </c>
      <c r="B9" s="40">
        <f t="shared" si="1"/>
        <v>46029</v>
      </c>
      <c r="C9" s="11"/>
      <c r="D9" s="19"/>
      <c r="E9" s="20"/>
      <c r="F9" s="12"/>
      <c r="G9" s="158"/>
      <c r="H9" s="159"/>
      <c r="I9" s="32"/>
      <c r="J9" s="158"/>
      <c r="K9" s="159"/>
      <c r="L9" s="160"/>
    </row>
    <row r="10" spans="1:16" s="25" customFormat="1" ht="12.75" customHeight="1" x14ac:dyDescent="0.2">
      <c r="A10" s="72">
        <f t="shared" si="0"/>
        <v>46030</v>
      </c>
      <c r="B10" s="40">
        <f>B9+1</f>
        <v>46030</v>
      </c>
      <c r="C10" s="11"/>
      <c r="D10" s="34"/>
      <c r="E10" s="31"/>
      <c r="F10" s="32"/>
      <c r="G10" s="29"/>
      <c r="H10" s="30"/>
      <c r="I10" s="11"/>
      <c r="J10" s="158"/>
      <c r="K10" s="159"/>
      <c r="L10" s="160"/>
    </row>
    <row r="11" spans="1:16" s="25" customFormat="1" ht="12.75" customHeight="1" x14ac:dyDescent="0.2">
      <c r="A11" s="72">
        <f t="shared" si="0"/>
        <v>46031</v>
      </c>
      <c r="B11" s="40">
        <f>B10+1</f>
        <v>46031</v>
      </c>
      <c r="C11" s="11"/>
      <c r="D11" s="34"/>
      <c r="E11" s="31"/>
      <c r="F11" s="32"/>
      <c r="G11" s="29"/>
      <c r="H11" s="30"/>
      <c r="I11" s="11"/>
      <c r="J11" s="158"/>
      <c r="K11" s="159"/>
      <c r="L11" s="160"/>
    </row>
    <row r="12" spans="1:16" s="25" customFormat="1" ht="12.75" customHeight="1" x14ac:dyDescent="0.2">
      <c r="A12" s="72">
        <f t="shared" si="0"/>
        <v>46032</v>
      </c>
      <c r="B12" s="40">
        <f t="shared" si="1"/>
        <v>46032</v>
      </c>
      <c r="C12" s="11"/>
      <c r="D12" s="19"/>
      <c r="E12" s="20"/>
      <c r="F12" s="167"/>
      <c r="G12" s="19">
        <v>0.5</v>
      </c>
      <c r="H12" s="20">
        <v>0.91666666666666663</v>
      </c>
      <c r="I12" s="11" t="s">
        <v>15</v>
      </c>
      <c r="J12" s="140">
        <v>0.54166666666666663</v>
      </c>
      <c r="K12" s="141">
        <v>0.91666666666666663</v>
      </c>
      <c r="L12" s="139" t="s">
        <v>17</v>
      </c>
    </row>
    <row r="13" spans="1:16" s="25" customFormat="1" ht="12.75" customHeight="1" x14ac:dyDescent="0.2">
      <c r="A13" s="72">
        <f t="shared" si="0"/>
        <v>46033</v>
      </c>
      <c r="B13" s="40">
        <f t="shared" si="1"/>
        <v>46033</v>
      </c>
      <c r="C13" s="11"/>
      <c r="D13" s="19"/>
      <c r="E13" s="20"/>
      <c r="F13" s="167"/>
      <c r="G13" s="19">
        <v>0.375</v>
      </c>
      <c r="H13" s="20">
        <v>0.83333333333333337</v>
      </c>
      <c r="I13" s="11" t="s">
        <v>15</v>
      </c>
      <c r="J13" s="29">
        <v>0.375</v>
      </c>
      <c r="K13" s="30">
        <v>0.58333333333333337</v>
      </c>
      <c r="L13" s="139" t="s">
        <v>17</v>
      </c>
      <c r="O13" s="26"/>
      <c r="P13" s="26"/>
    </row>
    <row r="14" spans="1:16" s="25" customFormat="1" ht="12.75" customHeight="1" x14ac:dyDescent="0.2">
      <c r="A14" s="72">
        <f t="shared" si="0"/>
        <v>46034</v>
      </c>
      <c r="B14" s="40">
        <f t="shared" si="1"/>
        <v>46034</v>
      </c>
      <c r="C14" s="11"/>
      <c r="D14" s="19"/>
      <c r="E14" s="20"/>
      <c r="F14" s="11"/>
      <c r="G14" s="29"/>
      <c r="H14" s="30"/>
      <c r="I14" s="148"/>
      <c r="J14" s="29"/>
      <c r="K14" s="30"/>
      <c r="L14" s="139"/>
      <c r="O14" s="26"/>
      <c r="P14" s="26"/>
    </row>
    <row r="15" spans="1:16" s="25" customFormat="1" ht="12.75" customHeight="1" x14ac:dyDescent="0.2">
      <c r="A15" s="72">
        <f t="shared" si="0"/>
        <v>46035</v>
      </c>
      <c r="B15" s="40">
        <f t="shared" si="1"/>
        <v>46035</v>
      </c>
      <c r="C15" s="11"/>
      <c r="D15" s="19"/>
      <c r="E15" s="20"/>
      <c r="F15" s="11"/>
      <c r="G15" s="29"/>
      <c r="H15" s="30"/>
      <c r="I15" s="11"/>
      <c r="J15" s="158"/>
      <c r="K15" s="159"/>
      <c r="L15" s="160"/>
    </row>
    <row r="16" spans="1:16" s="25" customFormat="1" ht="12.75" customHeight="1" x14ac:dyDescent="0.2">
      <c r="A16" s="72">
        <f t="shared" si="0"/>
        <v>46036</v>
      </c>
      <c r="B16" s="40">
        <f t="shared" si="1"/>
        <v>46036</v>
      </c>
      <c r="C16" s="11"/>
      <c r="D16" s="21"/>
      <c r="E16" s="22"/>
      <c r="F16" s="11"/>
      <c r="G16" s="29"/>
      <c r="H16" s="30"/>
      <c r="I16" s="11"/>
      <c r="J16" s="158"/>
      <c r="K16" s="159"/>
      <c r="L16" s="160"/>
    </row>
    <row r="17" spans="1:17" s="25" customFormat="1" ht="12.75" customHeight="1" x14ac:dyDescent="0.2">
      <c r="A17" s="72">
        <f t="shared" si="0"/>
        <v>46037</v>
      </c>
      <c r="B17" s="40">
        <f>B16+1</f>
        <v>46037</v>
      </c>
      <c r="C17" s="11"/>
      <c r="D17" s="19"/>
      <c r="E17" s="20"/>
      <c r="F17" s="11"/>
      <c r="G17" s="29"/>
      <c r="H17" s="30"/>
      <c r="I17" s="11"/>
      <c r="J17" s="158"/>
      <c r="K17" s="159"/>
      <c r="L17" s="160"/>
    </row>
    <row r="18" spans="1:17" s="25" customFormat="1" ht="12.75" customHeight="1" x14ac:dyDescent="0.2">
      <c r="A18" s="72">
        <f t="shared" si="0"/>
        <v>46038</v>
      </c>
      <c r="B18" s="40">
        <f t="shared" si="1"/>
        <v>46038</v>
      </c>
      <c r="C18" s="11"/>
      <c r="D18" s="19"/>
      <c r="E18" s="20"/>
      <c r="F18" s="12"/>
      <c r="G18" s="29"/>
      <c r="H18" s="30"/>
      <c r="I18" s="11"/>
      <c r="J18" s="158"/>
      <c r="K18" s="159"/>
      <c r="L18" s="160"/>
    </row>
    <row r="19" spans="1:17" s="25" customFormat="1" ht="12.75" customHeight="1" x14ac:dyDescent="0.2">
      <c r="A19" s="72">
        <f t="shared" si="0"/>
        <v>46039</v>
      </c>
      <c r="B19" s="40">
        <f t="shared" si="1"/>
        <v>46039</v>
      </c>
      <c r="C19" s="11"/>
      <c r="D19" s="19"/>
      <c r="E19" s="20"/>
      <c r="F19" s="167"/>
      <c r="G19" s="19">
        <v>0.5</v>
      </c>
      <c r="H19" s="20">
        <v>0.91666666666666663</v>
      </c>
      <c r="I19" s="11" t="s">
        <v>15</v>
      </c>
      <c r="J19" s="140">
        <v>0.54166666666666663</v>
      </c>
      <c r="K19" s="141">
        <v>0.91666666666666663</v>
      </c>
      <c r="L19" s="139" t="s">
        <v>17</v>
      </c>
    </row>
    <row r="20" spans="1:17" s="25" customFormat="1" ht="12.75" customHeight="1" x14ac:dyDescent="0.2">
      <c r="A20" s="72">
        <f t="shared" si="0"/>
        <v>46040</v>
      </c>
      <c r="B20" s="40">
        <f t="shared" si="1"/>
        <v>46040</v>
      </c>
      <c r="C20" s="11"/>
      <c r="D20" s="19"/>
      <c r="E20" s="20"/>
      <c r="F20" s="167"/>
      <c r="G20" s="19">
        <v>0.375</v>
      </c>
      <c r="H20" s="20">
        <v>0.83333333333333337</v>
      </c>
      <c r="I20" s="11" t="s">
        <v>15</v>
      </c>
      <c r="J20" s="29">
        <v>0.375</v>
      </c>
      <c r="K20" s="30">
        <v>0.58333333333333337</v>
      </c>
      <c r="L20" s="139" t="s">
        <v>17</v>
      </c>
      <c r="O20" s="7"/>
      <c r="P20" s="7"/>
      <c r="Q20" s="8"/>
    </row>
    <row r="21" spans="1:17" s="25" customFormat="1" ht="12.75" customHeight="1" x14ac:dyDescent="0.2">
      <c r="A21" s="72">
        <f t="shared" si="0"/>
        <v>46041</v>
      </c>
      <c r="B21" s="40">
        <f t="shared" si="1"/>
        <v>46041</v>
      </c>
      <c r="C21" s="11"/>
      <c r="D21" s="19"/>
      <c r="E21" s="20"/>
      <c r="F21" s="12"/>
      <c r="G21" s="19"/>
      <c r="H21" s="20"/>
      <c r="I21" s="32"/>
      <c r="J21" s="29"/>
      <c r="K21" s="30"/>
      <c r="L21" s="139"/>
      <c r="O21" s="7"/>
      <c r="P21" s="7"/>
      <c r="Q21" s="8"/>
    </row>
    <row r="22" spans="1:17" s="25" customFormat="1" ht="12.75" customHeight="1" x14ac:dyDescent="0.2">
      <c r="A22" s="72">
        <f t="shared" si="0"/>
        <v>46042</v>
      </c>
      <c r="B22" s="40">
        <f t="shared" si="1"/>
        <v>46042</v>
      </c>
      <c r="C22" s="11"/>
      <c r="D22" s="17"/>
      <c r="E22" s="18"/>
      <c r="F22" s="12"/>
      <c r="G22" s="29"/>
      <c r="H22" s="30"/>
      <c r="I22" s="11"/>
      <c r="J22" s="29"/>
      <c r="K22" s="30"/>
      <c r="L22" s="47"/>
      <c r="O22" s="27"/>
      <c r="P22" s="27"/>
      <c r="Q22" s="8"/>
    </row>
    <row r="23" spans="1:17" s="25" customFormat="1" ht="12.75" customHeight="1" x14ac:dyDescent="0.2">
      <c r="A23" s="72">
        <f t="shared" si="0"/>
        <v>46043</v>
      </c>
      <c r="B23" s="40">
        <f t="shared" si="1"/>
        <v>46043</v>
      </c>
      <c r="C23" s="11"/>
      <c r="D23" s="19"/>
      <c r="E23" s="20"/>
      <c r="F23" s="11"/>
      <c r="G23" s="29"/>
      <c r="H23" s="30"/>
      <c r="I23" s="11"/>
      <c r="J23" s="158"/>
      <c r="K23" s="159"/>
      <c r="L23" s="160"/>
    </row>
    <row r="24" spans="1:17" s="25" customFormat="1" ht="12.75" customHeight="1" x14ac:dyDescent="0.2">
      <c r="A24" s="72">
        <f t="shared" si="0"/>
        <v>46044</v>
      </c>
      <c r="B24" s="40">
        <f>B23+1</f>
        <v>46044</v>
      </c>
      <c r="C24" s="11"/>
      <c r="D24" s="21"/>
      <c r="E24" s="22"/>
      <c r="F24" s="11"/>
      <c r="G24" s="19"/>
      <c r="H24" s="20"/>
      <c r="I24" s="11"/>
      <c r="J24" s="158"/>
      <c r="K24" s="159"/>
      <c r="L24" s="160"/>
    </row>
    <row r="25" spans="1:17" s="25" customFormat="1" ht="12.75" customHeight="1" x14ac:dyDescent="0.2">
      <c r="A25" s="72">
        <f t="shared" si="0"/>
        <v>46045</v>
      </c>
      <c r="B25" s="40">
        <f t="shared" si="1"/>
        <v>46045</v>
      </c>
      <c r="C25" s="11"/>
      <c r="D25" s="19"/>
      <c r="E25" s="20"/>
      <c r="F25" s="11"/>
      <c r="G25" s="19"/>
      <c r="H25" s="20"/>
      <c r="I25" s="11"/>
      <c r="J25" s="158"/>
      <c r="K25" s="159"/>
      <c r="L25" s="160"/>
    </row>
    <row r="26" spans="1:17" s="25" customFormat="1" ht="12.75" customHeight="1" x14ac:dyDescent="0.2">
      <c r="A26" s="72">
        <f t="shared" si="0"/>
        <v>46046</v>
      </c>
      <c r="B26" s="40">
        <f t="shared" si="1"/>
        <v>46046</v>
      </c>
      <c r="C26" s="11"/>
      <c r="D26" s="19"/>
      <c r="E26" s="20"/>
      <c r="F26" s="167"/>
      <c r="G26" s="19">
        <v>0.5</v>
      </c>
      <c r="H26" s="20">
        <v>0.91666666666666663</v>
      </c>
      <c r="I26" s="11" t="s">
        <v>15</v>
      </c>
      <c r="J26" s="140">
        <v>0.54166666666666663</v>
      </c>
      <c r="K26" s="141">
        <v>0.91666666666666663</v>
      </c>
      <c r="L26" s="139" t="s">
        <v>17</v>
      </c>
    </row>
    <row r="27" spans="1:17" s="25" customFormat="1" ht="12.75" customHeight="1" x14ac:dyDescent="0.2">
      <c r="A27" s="72">
        <f t="shared" si="0"/>
        <v>46047</v>
      </c>
      <c r="B27" s="40">
        <f t="shared" si="1"/>
        <v>46047</v>
      </c>
      <c r="C27" s="11"/>
      <c r="D27" s="19"/>
      <c r="E27" s="20"/>
      <c r="F27" s="167"/>
      <c r="G27" s="19">
        <v>0.375</v>
      </c>
      <c r="H27" s="113">
        <v>0.83333333333333337</v>
      </c>
      <c r="I27" s="114" t="s">
        <v>15</v>
      </c>
      <c r="J27" s="29">
        <v>0.375</v>
      </c>
      <c r="K27" s="30">
        <v>0.58333333333333337</v>
      </c>
      <c r="L27" s="139" t="s">
        <v>17</v>
      </c>
    </row>
    <row r="28" spans="1:17" s="25" customFormat="1" ht="12.75" customHeight="1" x14ac:dyDescent="0.2">
      <c r="A28" s="72">
        <f t="shared" si="0"/>
        <v>46048</v>
      </c>
      <c r="B28" s="40">
        <f t="shared" si="1"/>
        <v>46048</v>
      </c>
      <c r="C28" s="11"/>
      <c r="D28" s="19"/>
      <c r="E28" s="20"/>
      <c r="F28" s="12"/>
      <c r="G28" s="19"/>
      <c r="H28" s="20"/>
      <c r="I28" s="32"/>
      <c r="J28" s="29"/>
      <c r="K28" s="30"/>
      <c r="L28" s="139"/>
    </row>
    <row r="29" spans="1:17" s="25" customFormat="1" ht="12.75" customHeight="1" x14ac:dyDescent="0.2">
      <c r="A29" s="72">
        <f t="shared" si="0"/>
        <v>46049</v>
      </c>
      <c r="B29" s="40">
        <f t="shared" si="1"/>
        <v>46049</v>
      </c>
      <c r="C29" s="11"/>
      <c r="D29" s="19"/>
      <c r="E29" s="20"/>
      <c r="F29" s="12"/>
      <c r="G29" s="19"/>
      <c r="H29" s="20"/>
      <c r="I29" s="32"/>
      <c r="J29" s="29"/>
      <c r="K29" s="30"/>
      <c r="L29" s="139"/>
    </row>
    <row r="30" spans="1:17" s="25" customFormat="1" ht="12.75" customHeight="1" x14ac:dyDescent="0.2">
      <c r="A30" s="72">
        <f t="shared" si="0"/>
        <v>46050</v>
      </c>
      <c r="B30" s="40">
        <f t="shared" si="1"/>
        <v>46050</v>
      </c>
      <c r="C30" s="11"/>
      <c r="D30" s="19"/>
      <c r="E30" s="113"/>
      <c r="F30" s="114"/>
      <c r="G30" s="115"/>
      <c r="H30" s="113"/>
      <c r="I30" s="114"/>
      <c r="J30" s="29"/>
      <c r="K30" s="30"/>
      <c r="L30" s="139"/>
    </row>
    <row r="31" spans="1:17" s="25" customFormat="1" ht="12.75" customHeight="1" x14ac:dyDescent="0.2">
      <c r="A31" s="72">
        <f t="shared" si="0"/>
        <v>46051</v>
      </c>
      <c r="B31" s="40">
        <f>B30+1</f>
        <v>46051</v>
      </c>
      <c r="C31" s="11"/>
      <c r="D31" s="19"/>
      <c r="E31" s="20"/>
      <c r="F31" s="11"/>
      <c r="G31" s="115"/>
      <c r="H31" s="113"/>
      <c r="I31" s="114"/>
      <c r="J31" s="29"/>
      <c r="K31" s="30"/>
      <c r="L31" s="139"/>
    </row>
    <row r="32" spans="1:17" s="25" customFormat="1" ht="12.75" customHeight="1" x14ac:dyDescent="0.2">
      <c r="A32" s="72">
        <f t="shared" si="0"/>
        <v>46052</v>
      </c>
      <c r="B32" s="40">
        <f t="shared" si="1"/>
        <v>46052</v>
      </c>
      <c r="C32" s="11"/>
      <c r="D32" s="19"/>
      <c r="E32" s="113"/>
      <c r="F32" s="114"/>
      <c r="G32" s="115"/>
      <c r="H32" s="113"/>
      <c r="I32" s="114"/>
      <c r="J32" s="29"/>
      <c r="K32" s="30"/>
      <c r="L32" s="139"/>
    </row>
    <row r="33" spans="1:12" s="25" customFormat="1" ht="12.75" customHeight="1" x14ac:dyDescent="0.2">
      <c r="A33" s="97">
        <f t="shared" si="0"/>
        <v>46053</v>
      </c>
      <c r="B33" s="92">
        <f t="shared" si="1"/>
        <v>46053</v>
      </c>
      <c r="C33" s="13"/>
      <c r="D33" s="23"/>
      <c r="E33" s="24"/>
      <c r="F33" s="13"/>
      <c r="G33" s="23">
        <v>0.5</v>
      </c>
      <c r="H33" s="24">
        <v>0.91666666666666663</v>
      </c>
      <c r="I33" s="13" t="s">
        <v>15</v>
      </c>
      <c r="J33" s="142">
        <v>0.54166666666666663</v>
      </c>
      <c r="K33" s="143">
        <v>0.91666666666666663</v>
      </c>
      <c r="L33" s="144" t="s">
        <v>17</v>
      </c>
    </row>
    <row r="34" spans="1:12" s="25" customFormat="1" ht="12.75" customHeight="1" x14ac:dyDescent="0.2">
      <c r="A34" s="28"/>
      <c r="B34" s="1"/>
      <c r="C34" s="1"/>
      <c r="D34" s="1"/>
      <c r="E34" s="1"/>
      <c r="F34" s="1"/>
      <c r="G34" s="5"/>
      <c r="H34" s="5"/>
      <c r="I34" s="1"/>
      <c r="J34" s="1"/>
      <c r="K34" s="1"/>
    </row>
    <row r="35" spans="1:12" x14ac:dyDescent="0.2">
      <c r="A35" s="3" t="s">
        <v>29</v>
      </c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7"/>
  <sheetViews>
    <sheetView showOutlineSymbols="0" zoomScaleSheetLayoutView="100" workbookViewId="0"/>
  </sheetViews>
  <sheetFormatPr baseColWidth="10" defaultColWidth="10.42578125" defaultRowHeight="12.75" x14ac:dyDescent="0.2"/>
  <cols>
    <col min="1" max="2" width="10.42578125" style="1"/>
    <col min="3" max="3" width="12.42578125" style="1" bestFit="1" customWidth="1"/>
    <col min="4" max="5" width="6.7109375" style="1" customWidth="1"/>
    <col min="6" max="6" width="14.42578125" style="1" bestFit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ht="13.5" customHeight="1" x14ac:dyDescent="0.2">
      <c r="A1" s="62">
        <f>B3</f>
        <v>46054</v>
      </c>
      <c r="B1" s="63">
        <f>YEAR(B3)</f>
        <v>2026</v>
      </c>
      <c r="C1" s="64"/>
      <c r="D1" s="215" t="s">
        <v>0</v>
      </c>
      <c r="E1" s="216"/>
      <c r="F1" s="217"/>
      <c r="G1" s="215" t="s">
        <v>1</v>
      </c>
      <c r="H1" s="216"/>
      <c r="I1" s="216"/>
      <c r="J1" s="215" t="s">
        <v>2</v>
      </c>
      <c r="K1" s="216"/>
      <c r="L1" s="217"/>
    </row>
    <row r="2" spans="1:16" s="25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194" t="s">
        <v>7</v>
      </c>
      <c r="J2" s="65" t="s">
        <v>5</v>
      </c>
      <c r="K2" s="66" t="s">
        <v>6</v>
      </c>
      <c r="L2" s="68" t="s">
        <v>7</v>
      </c>
    </row>
    <row r="3" spans="1:16" s="25" customFormat="1" ht="12.75" customHeight="1" x14ac:dyDescent="0.2">
      <c r="A3" s="72">
        <f>B3</f>
        <v>46054</v>
      </c>
      <c r="B3" s="74">
        <f>Januar!B33+1</f>
        <v>46054</v>
      </c>
      <c r="C3" s="73"/>
      <c r="D3" s="19"/>
      <c r="E3" s="20"/>
      <c r="F3" s="167"/>
      <c r="G3" s="195">
        <v>0.375</v>
      </c>
      <c r="H3" s="196">
        <v>0.75</v>
      </c>
      <c r="I3" s="58" t="s">
        <v>15</v>
      </c>
      <c r="J3" s="140">
        <v>0.375</v>
      </c>
      <c r="K3" s="141">
        <v>0.58333333333333337</v>
      </c>
      <c r="L3" s="139" t="s">
        <v>17</v>
      </c>
    </row>
    <row r="4" spans="1:16" s="25" customFormat="1" ht="12.75" customHeight="1" x14ac:dyDescent="0.2">
      <c r="A4" s="72">
        <f>B4</f>
        <v>46055</v>
      </c>
      <c r="B4" s="40">
        <f>B3+1</f>
        <v>46055</v>
      </c>
      <c r="C4" s="11"/>
      <c r="D4" s="19"/>
      <c r="E4" s="20"/>
      <c r="F4" s="167"/>
      <c r="G4" s="19"/>
      <c r="H4" s="20"/>
      <c r="I4" s="11"/>
      <c r="J4" s="29"/>
      <c r="K4" s="30"/>
      <c r="L4" s="139"/>
    </row>
    <row r="5" spans="1:16" s="25" customFormat="1" ht="12.75" customHeight="1" x14ac:dyDescent="0.2">
      <c r="A5" s="72">
        <f t="shared" ref="A5:A32" si="0">B5</f>
        <v>46056</v>
      </c>
      <c r="B5" s="40">
        <f t="shared" ref="B5:B22" si="1">B4+1</f>
        <v>46056</v>
      </c>
      <c r="C5" s="11"/>
      <c r="D5" s="19"/>
      <c r="E5" s="20"/>
      <c r="F5" s="190"/>
      <c r="G5" s="19"/>
      <c r="H5" s="20"/>
      <c r="I5" s="11"/>
      <c r="J5" s="158"/>
      <c r="K5" s="159"/>
      <c r="L5" s="160"/>
    </row>
    <row r="6" spans="1:16" s="25" customFormat="1" ht="12.75" customHeight="1" x14ac:dyDescent="0.2">
      <c r="A6" s="72">
        <f t="shared" si="0"/>
        <v>46057</v>
      </c>
      <c r="B6" s="40">
        <f t="shared" si="1"/>
        <v>46057</v>
      </c>
      <c r="C6" s="11"/>
      <c r="D6" s="19"/>
      <c r="E6" s="20"/>
      <c r="F6" s="190"/>
      <c r="G6" s="19"/>
      <c r="H6" s="20"/>
      <c r="I6" s="11"/>
      <c r="J6" s="158"/>
      <c r="K6" s="159"/>
      <c r="L6" s="160"/>
    </row>
    <row r="7" spans="1:16" s="25" customFormat="1" ht="12.75" customHeight="1" x14ac:dyDescent="0.2">
      <c r="A7" s="72">
        <f t="shared" si="0"/>
        <v>46058</v>
      </c>
      <c r="B7" s="40">
        <f>B6+1</f>
        <v>46058</v>
      </c>
      <c r="C7" s="11"/>
      <c r="D7" s="19"/>
      <c r="E7" s="20"/>
      <c r="F7" s="190"/>
      <c r="G7" s="19"/>
      <c r="H7" s="20"/>
      <c r="I7" s="11"/>
      <c r="J7" s="158"/>
      <c r="K7" s="159"/>
      <c r="L7" s="160"/>
    </row>
    <row r="8" spans="1:16" s="25" customFormat="1" ht="12.75" customHeight="1" x14ac:dyDescent="0.2">
      <c r="A8" s="72">
        <f t="shared" si="0"/>
        <v>46059</v>
      </c>
      <c r="B8" s="40">
        <f t="shared" si="1"/>
        <v>46059</v>
      </c>
      <c r="C8" s="11"/>
      <c r="D8" s="19"/>
      <c r="E8" s="20"/>
      <c r="F8" s="190"/>
      <c r="G8" s="19"/>
      <c r="H8" s="20"/>
      <c r="I8" s="11"/>
      <c r="J8" s="158"/>
      <c r="K8" s="159"/>
      <c r="L8" s="160"/>
    </row>
    <row r="9" spans="1:16" s="25" customFormat="1" ht="12.75" customHeight="1" x14ac:dyDescent="0.2">
      <c r="A9" s="72">
        <f t="shared" si="0"/>
        <v>46060</v>
      </c>
      <c r="B9" s="40">
        <f t="shared" si="1"/>
        <v>46060</v>
      </c>
      <c r="C9" s="11"/>
      <c r="D9" s="19"/>
      <c r="E9" s="20"/>
      <c r="F9" s="191"/>
      <c r="G9" s="19">
        <v>0.5</v>
      </c>
      <c r="H9" s="20">
        <v>0.91666666666666663</v>
      </c>
      <c r="I9" s="11" t="s">
        <v>15</v>
      </c>
      <c r="J9" s="140">
        <v>0.54166666666666663</v>
      </c>
      <c r="K9" s="141">
        <v>0.91666666666666663</v>
      </c>
      <c r="L9" s="139" t="s">
        <v>17</v>
      </c>
    </row>
    <row r="10" spans="1:16" s="25" customFormat="1" ht="12.75" customHeight="1" x14ac:dyDescent="0.2">
      <c r="A10" s="72">
        <f t="shared" si="0"/>
        <v>46061</v>
      </c>
      <c r="B10" s="40">
        <f t="shared" si="1"/>
        <v>46061</v>
      </c>
      <c r="C10" s="11"/>
      <c r="D10" s="19">
        <v>0.39583333333333331</v>
      </c>
      <c r="E10" s="30">
        <v>0.625</v>
      </c>
      <c r="F10" s="47" t="s">
        <v>15</v>
      </c>
      <c r="G10" s="19">
        <v>0.375</v>
      </c>
      <c r="H10" s="20">
        <v>0.83333333333333337</v>
      </c>
      <c r="I10" s="11" t="s">
        <v>15</v>
      </c>
      <c r="J10" s="29">
        <v>0.375</v>
      </c>
      <c r="K10" s="30">
        <v>0.58333333333333337</v>
      </c>
      <c r="L10" s="139" t="s">
        <v>17</v>
      </c>
    </row>
    <row r="11" spans="1:16" s="25" customFormat="1" ht="12.75" customHeight="1" x14ac:dyDescent="0.2">
      <c r="A11" s="72">
        <f t="shared" si="0"/>
        <v>46062</v>
      </c>
      <c r="B11" s="40">
        <f t="shared" si="1"/>
        <v>46062</v>
      </c>
      <c r="C11" s="11"/>
      <c r="D11" s="19"/>
      <c r="E11" s="20"/>
      <c r="F11" s="190"/>
      <c r="G11" s="19"/>
      <c r="H11" s="20"/>
      <c r="I11" s="11"/>
      <c r="J11" s="158"/>
      <c r="K11" s="159"/>
      <c r="L11" s="160"/>
    </row>
    <row r="12" spans="1:16" s="25" customFormat="1" ht="12.75" customHeight="1" x14ac:dyDescent="0.2">
      <c r="A12" s="72">
        <f t="shared" si="0"/>
        <v>46063</v>
      </c>
      <c r="B12" s="40">
        <f t="shared" si="1"/>
        <v>46063</v>
      </c>
      <c r="C12" s="11"/>
      <c r="D12" s="19"/>
      <c r="E12" s="20"/>
      <c r="F12" s="190"/>
      <c r="G12" s="19"/>
      <c r="H12" s="20"/>
      <c r="I12" s="11"/>
      <c r="J12" s="158"/>
      <c r="K12" s="159"/>
      <c r="L12" s="160"/>
    </row>
    <row r="13" spans="1:16" s="25" customFormat="1" ht="12.75" customHeight="1" x14ac:dyDescent="0.2">
      <c r="A13" s="72">
        <f t="shared" si="0"/>
        <v>46064</v>
      </c>
      <c r="B13" s="40">
        <f t="shared" si="1"/>
        <v>46064</v>
      </c>
      <c r="C13" s="11"/>
      <c r="D13" s="19"/>
      <c r="E13" s="20"/>
      <c r="F13" s="190"/>
      <c r="G13" s="19"/>
      <c r="H13" s="20"/>
      <c r="I13" s="11"/>
      <c r="J13" s="158"/>
      <c r="K13" s="159"/>
      <c r="L13" s="160"/>
      <c r="O13" s="26"/>
      <c r="P13" s="26"/>
    </row>
    <row r="14" spans="1:16" s="25" customFormat="1" ht="12.75" customHeight="1" x14ac:dyDescent="0.2">
      <c r="A14" s="72">
        <f>B14</f>
        <v>46065</v>
      </c>
      <c r="B14" s="40">
        <f>B13+1</f>
        <v>46065</v>
      </c>
      <c r="C14" s="11" t="s">
        <v>13</v>
      </c>
      <c r="D14" s="19"/>
      <c r="E14" s="20"/>
      <c r="F14" s="190"/>
      <c r="G14" s="19"/>
      <c r="H14" s="20"/>
      <c r="I14" s="11"/>
      <c r="J14" s="158"/>
      <c r="K14" s="159"/>
      <c r="L14" s="160"/>
      <c r="O14" s="26"/>
      <c r="P14" s="26"/>
    </row>
    <row r="15" spans="1:16" s="25" customFormat="1" ht="12.75" customHeight="1" x14ac:dyDescent="0.2">
      <c r="A15" s="72">
        <f t="shared" si="0"/>
        <v>46066</v>
      </c>
      <c r="B15" s="40">
        <f>B14+1</f>
        <v>46066</v>
      </c>
      <c r="C15" s="11"/>
      <c r="D15" s="19"/>
      <c r="E15" s="20"/>
      <c r="F15" s="190"/>
      <c r="G15" s="19"/>
      <c r="H15" s="20"/>
      <c r="I15" s="11"/>
      <c r="J15" s="158"/>
      <c r="K15" s="159"/>
      <c r="L15" s="160"/>
    </row>
    <row r="16" spans="1:16" s="25" customFormat="1" ht="12.75" customHeight="1" x14ac:dyDescent="0.2">
      <c r="A16" s="72">
        <f t="shared" si="0"/>
        <v>46067</v>
      </c>
      <c r="B16" s="40">
        <f t="shared" si="1"/>
        <v>46067</v>
      </c>
      <c r="C16" s="11"/>
      <c r="D16" s="19"/>
      <c r="E16" s="20"/>
      <c r="F16" s="191"/>
      <c r="G16" s="19"/>
      <c r="H16" s="20"/>
      <c r="I16" s="11"/>
      <c r="J16" s="140">
        <v>0.54166666666666663</v>
      </c>
      <c r="K16" s="141">
        <v>0.91666666666666663</v>
      </c>
      <c r="L16" s="139" t="s">
        <v>17</v>
      </c>
    </row>
    <row r="17" spans="1:17" s="25" customFormat="1" ht="12.75" customHeight="1" x14ac:dyDescent="0.2">
      <c r="A17" s="72">
        <f t="shared" si="0"/>
        <v>46068</v>
      </c>
      <c r="B17" s="40">
        <f t="shared" si="1"/>
        <v>46068</v>
      </c>
      <c r="C17" s="11"/>
      <c r="D17" s="19"/>
      <c r="E17" s="20"/>
      <c r="F17" s="167"/>
      <c r="G17" s="19"/>
      <c r="H17" s="20"/>
      <c r="I17" s="11"/>
      <c r="J17" s="29">
        <v>0.375</v>
      </c>
      <c r="K17" s="30">
        <v>0.58333333333333337</v>
      </c>
      <c r="L17" s="139" t="s">
        <v>17</v>
      </c>
    </row>
    <row r="18" spans="1:17" s="25" customFormat="1" ht="12.75" customHeight="1" x14ac:dyDescent="0.2">
      <c r="A18" s="72">
        <f t="shared" si="0"/>
        <v>46069</v>
      </c>
      <c r="B18" s="40">
        <f>B17+1</f>
        <v>46069</v>
      </c>
      <c r="C18" s="11" t="s">
        <v>10</v>
      </c>
      <c r="D18" s="19"/>
      <c r="E18" s="20"/>
      <c r="F18" s="190"/>
      <c r="G18" s="19"/>
      <c r="H18" s="20"/>
      <c r="I18" s="11"/>
      <c r="J18" s="158"/>
      <c r="K18" s="159"/>
      <c r="L18" s="160"/>
    </row>
    <row r="19" spans="1:17" s="25" customFormat="1" ht="12.75" customHeight="1" x14ac:dyDescent="0.2">
      <c r="A19" s="72">
        <f t="shared" si="0"/>
        <v>46070</v>
      </c>
      <c r="B19" s="40">
        <f t="shared" si="1"/>
        <v>46070</v>
      </c>
      <c r="C19" s="11"/>
      <c r="D19" s="19"/>
      <c r="E19" s="20"/>
      <c r="F19" s="190"/>
      <c r="G19" s="19"/>
      <c r="H19" s="20"/>
      <c r="I19" s="11"/>
      <c r="J19" s="29"/>
      <c r="K19" s="30"/>
      <c r="L19" s="139"/>
    </row>
    <row r="20" spans="1:17" s="25" customFormat="1" ht="12.75" customHeight="1" x14ac:dyDescent="0.2">
      <c r="A20" s="72">
        <f>B20</f>
        <v>46071</v>
      </c>
      <c r="B20" s="40">
        <f>B19+1</f>
        <v>46071</v>
      </c>
      <c r="C20" s="11"/>
      <c r="D20" s="19"/>
      <c r="E20" s="20"/>
      <c r="F20" s="190"/>
      <c r="G20" s="19"/>
      <c r="H20" s="20"/>
      <c r="I20" s="11"/>
      <c r="J20" s="29"/>
      <c r="K20" s="30"/>
      <c r="L20" s="47"/>
    </row>
    <row r="21" spans="1:17" s="25" customFormat="1" ht="12.75" customHeight="1" x14ac:dyDescent="0.2">
      <c r="A21" s="72">
        <f t="shared" si="0"/>
        <v>46072</v>
      </c>
      <c r="B21" s="40">
        <f>B20+1</f>
        <v>46072</v>
      </c>
      <c r="C21" s="11"/>
      <c r="D21" s="19"/>
      <c r="E21" s="20"/>
      <c r="F21" s="190"/>
      <c r="G21" s="19"/>
      <c r="H21" s="20"/>
      <c r="I21" s="11"/>
      <c r="J21" s="158"/>
      <c r="K21" s="159"/>
      <c r="L21" s="160"/>
      <c r="O21" s="7"/>
      <c r="P21" s="7"/>
      <c r="Q21" s="8"/>
    </row>
    <row r="22" spans="1:17" s="25" customFormat="1" ht="12.75" customHeight="1" x14ac:dyDescent="0.2">
      <c r="A22" s="72">
        <f t="shared" si="0"/>
        <v>46073</v>
      </c>
      <c r="B22" s="40">
        <f t="shared" si="1"/>
        <v>46073</v>
      </c>
      <c r="C22" s="11"/>
      <c r="D22" s="19"/>
      <c r="E22" s="20"/>
      <c r="F22" s="190"/>
      <c r="G22" s="19"/>
      <c r="H22" s="20"/>
      <c r="I22" s="11"/>
      <c r="J22" s="158"/>
      <c r="K22" s="159"/>
      <c r="L22" s="160"/>
      <c r="O22" s="27"/>
      <c r="P22" s="27"/>
      <c r="Q22" s="8"/>
    </row>
    <row r="23" spans="1:17" s="25" customFormat="1" ht="12.75" customHeight="1" x14ac:dyDescent="0.2">
      <c r="A23" s="72">
        <f t="shared" si="0"/>
        <v>46074</v>
      </c>
      <c r="B23" s="40">
        <f>IF(B22="","",IF(MONTH(B22+1)&gt;MONTH($B$8),"",B22+1))</f>
        <v>46074</v>
      </c>
      <c r="C23" s="11"/>
      <c r="D23" s="48">
        <v>0.33333333333333331</v>
      </c>
      <c r="E23" s="49">
        <v>0.60416666666666663</v>
      </c>
      <c r="F23" s="33" t="s">
        <v>14</v>
      </c>
      <c r="G23" s="48">
        <v>0.33333333333333331</v>
      </c>
      <c r="H23" s="49">
        <v>0.60416666666666663</v>
      </c>
      <c r="I23" s="33" t="s">
        <v>14</v>
      </c>
      <c r="J23" s="140">
        <v>0.54166666666666663</v>
      </c>
      <c r="K23" s="141">
        <v>0.91666666666666663</v>
      </c>
      <c r="L23" s="139" t="s">
        <v>17</v>
      </c>
    </row>
    <row r="24" spans="1:17" s="25" customFormat="1" ht="12.75" customHeight="1" x14ac:dyDescent="0.2">
      <c r="A24" s="72"/>
      <c r="B24" s="40"/>
      <c r="C24" s="11"/>
      <c r="D24" s="29"/>
      <c r="E24" s="30"/>
      <c r="F24" s="211"/>
      <c r="G24" s="29">
        <v>0.625</v>
      </c>
      <c r="H24" s="30">
        <v>0.91666666666666663</v>
      </c>
      <c r="I24" s="47" t="s">
        <v>15</v>
      </c>
      <c r="J24" s="158"/>
      <c r="K24" s="159"/>
      <c r="L24" s="160"/>
    </row>
    <row r="25" spans="1:17" s="25" customFormat="1" ht="12.75" customHeight="1" x14ac:dyDescent="0.2">
      <c r="A25" s="72">
        <f t="shared" si="0"/>
        <v>46075</v>
      </c>
      <c r="B25" s="40">
        <f>IF(B23="","",IF(MONTH(B23+1)&gt;MONTH($B$8),"",B23+1))</f>
        <v>46075</v>
      </c>
      <c r="C25" s="11"/>
      <c r="D25" s="29"/>
      <c r="E25" s="30"/>
      <c r="F25" s="212"/>
      <c r="G25" s="19">
        <v>0.375</v>
      </c>
      <c r="H25" s="30">
        <v>0.83333333333333337</v>
      </c>
      <c r="I25" s="47" t="s">
        <v>15</v>
      </c>
      <c r="J25" s="140">
        <v>0.375</v>
      </c>
      <c r="K25" s="141">
        <v>0.58333333333333337</v>
      </c>
      <c r="L25" s="139" t="s">
        <v>17</v>
      </c>
    </row>
    <row r="26" spans="1:17" s="25" customFormat="1" ht="12.75" customHeight="1" x14ac:dyDescent="0.2">
      <c r="A26" s="72">
        <f t="shared" si="0"/>
        <v>46076</v>
      </c>
      <c r="B26" s="40">
        <f t="shared" ref="B26:B32" si="2">IF(B25="","",IF(MONTH(B25+1)&gt;MONTH($B$8),"",B25+1))</f>
        <v>46076</v>
      </c>
      <c r="C26" s="11"/>
      <c r="D26" s="19"/>
      <c r="E26" s="20"/>
      <c r="F26" s="190"/>
      <c r="G26" s="19"/>
      <c r="H26" s="20"/>
      <c r="I26" s="11"/>
      <c r="J26" s="29"/>
      <c r="K26" s="30"/>
      <c r="L26" s="139"/>
    </row>
    <row r="27" spans="1:17" s="25" customFormat="1" ht="12.75" customHeight="1" x14ac:dyDescent="0.2">
      <c r="A27" s="72">
        <f t="shared" si="0"/>
        <v>46077</v>
      </c>
      <c r="B27" s="40">
        <f t="shared" si="2"/>
        <v>46077</v>
      </c>
      <c r="C27" s="11"/>
      <c r="D27" s="19"/>
      <c r="E27" s="20"/>
      <c r="F27" s="190"/>
      <c r="G27" s="19"/>
      <c r="H27" s="20"/>
      <c r="I27" s="11"/>
      <c r="J27" s="29"/>
      <c r="K27" s="30"/>
      <c r="L27" s="139"/>
    </row>
    <row r="28" spans="1:17" s="25" customFormat="1" ht="12.75" customHeight="1" x14ac:dyDescent="0.2">
      <c r="A28" s="72">
        <f t="shared" si="0"/>
        <v>46078</v>
      </c>
      <c r="B28" s="40">
        <f t="shared" si="2"/>
        <v>46078</v>
      </c>
      <c r="C28" s="11"/>
      <c r="D28" s="19"/>
      <c r="E28" s="20"/>
      <c r="F28" s="190"/>
      <c r="G28" s="19"/>
      <c r="H28" s="20"/>
      <c r="I28" s="11"/>
      <c r="J28" s="29"/>
      <c r="K28" s="30"/>
      <c r="L28" s="139"/>
    </row>
    <row r="29" spans="1:17" s="25" customFormat="1" ht="12.75" customHeight="1" x14ac:dyDescent="0.2">
      <c r="A29" s="72">
        <f t="shared" si="0"/>
        <v>46079</v>
      </c>
      <c r="B29" s="40">
        <f>IF(B28="","",IF(MONTH(B28+1)&gt;MONTH($B$8),"",B28+1))</f>
        <v>46079</v>
      </c>
      <c r="C29" s="11"/>
      <c r="D29" s="19"/>
      <c r="E29" s="20"/>
      <c r="F29" s="190"/>
      <c r="G29" s="19"/>
      <c r="H29" s="20"/>
      <c r="I29" s="11"/>
      <c r="J29" s="29"/>
      <c r="K29" s="30"/>
      <c r="L29" s="139"/>
    </row>
    <row r="30" spans="1:17" s="25" customFormat="1" ht="12.75" customHeight="1" x14ac:dyDescent="0.2">
      <c r="A30" s="72">
        <f t="shared" si="0"/>
        <v>46080</v>
      </c>
      <c r="B30" s="40">
        <f t="shared" si="2"/>
        <v>46080</v>
      </c>
      <c r="C30" s="11"/>
      <c r="D30" s="19"/>
      <c r="E30" s="20"/>
      <c r="F30" s="190"/>
      <c r="G30" s="19"/>
      <c r="H30" s="20"/>
      <c r="I30" s="11"/>
      <c r="J30" s="29"/>
      <c r="K30" s="30"/>
      <c r="L30" s="47"/>
    </row>
    <row r="31" spans="1:17" s="25" customFormat="1" ht="12.75" customHeight="1" x14ac:dyDescent="0.2">
      <c r="A31" s="15">
        <f t="shared" ref="A31" si="3">B31</f>
        <v>46081</v>
      </c>
      <c r="B31" s="92">
        <f t="shared" si="2"/>
        <v>46081</v>
      </c>
      <c r="C31" s="13"/>
      <c r="D31" s="23">
        <v>0.5</v>
      </c>
      <c r="E31" s="24">
        <v>0.75</v>
      </c>
      <c r="F31" s="193" t="s">
        <v>15</v>
      </c>
      <c r="G31" s="23">
        <v>0.5</v>
      </c>
      <c r="H31" s="24">
        <v>0.91666666666666663</v>
      </c>
      <c r="I31" s="13" t="s">
        <v>15</v>
      </c>
      <c r="J31" s="23">
        <v>0.54166666666666663</v>
      </c>
      <c r="K31" s="24">
        <v>0.91666666666666663</v>
      </c>
      <c r="L31" s="13" t="s">
        <v>17</v>
      </c>
    </row>
    <row r="32" spans="1:17" s="25" customFormat="1" ht="12.75" hidden="1" customHeight="1" x14ac:dyDescent="0.2">
      <c r="A32" s="97" t="str">
        <f t="shared" si="0"/>
        <v/>
      </c>
      <c r="B32" s="163" t="str">
        <f t="shared" si="2"/>
        <v/>
      </c>
      <c r="C32" s="117"/>
      <c r="D32" s="118"/>
      <c r="E32" s="116"/>
      <c r="F32" s="117"/>
      <c r="G32" s="118"/>
      <c r="H32" s="116"/>
      <c r="I32" s="117"/>
      <c r="J32" s="118"/>
      <c r="K32" s="116"/>
      <c r="L32" s="117"/>
    </row>
    <row r="33" spans="1:11" s="25" customFormat="1" ht="12.75" customHeight="1" x14ac:dyDescent="0.2">
      <c r="A33" s="28"/>
      <c r="B33" s="1"/>
      <c r="C33" s="1"/>
      <c r="D33" s="1"/>
      <c r="E33" s="1"/>
      <c r="F33" s="1"/>
      <c r="G33" s="5"/>
      <c r="H33" s="5"/>
      <c r="I33" s="1"/>
      <c r="J33" s="1"/>
      <c r="K33" s="1"/>
    </row>
    <row r="34" spans="1:11" x14ac:dyDescent="0.2">
      <c r="A34" s="3" t="s">
        <v>29</v>
      </c>
    </row>
    <row r="37" spans="1:11" x14ac:dyDescent="0.2">
      <c r="G37" s="1"/>
      <c r="H37" s="1"/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showOutlineSymbols="0" zoomScaleSheetLayoutView="100" workbookViewId="0"/>
  </sheetViews>
  <sheetFormatPr baseColWidth="10" defaultColWidth="10.42578125" defaultRowHeight="12.75" x14ac:dyDescent="0.2"/>
  <cols>
    <col min="1" max="2" width="10.42578125" style="1"/>
    <col min="3" max="3" width="10.42578125" style="1" bestFit="1" customWidth="1"/>
    <col min="4" max="5" width="6.7109375" style="1" customWidth="1"/>
    <col min="6" max="6" width="14.42578125" style="1" bestFit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ht="13.5" customHeight="1" x14ac:dyDescent="0.2">
      <c r="A1" s="62">
        <f>B3</f>
        <v>46082</v>
      </c>
      <c r="B1" s="63">
        <f>YEAR(B3)</f>
        <v>2026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25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25" customFormat="1" ht="12.75" customHeight="1" x14ac:dyDescent="0.2">
      <c r="A3" s="72">
        <f>B3</f>
        <v>46082</v>
      </c>
      <c r="B3" s="74">
        <f>Februar!B31+1</f>
        <v>46082</v>
      </c>
      <c r="C3" s="73"/>
      <c r="D3" s="19">
        <v>0.41666666666666669</v>
      </c>
      <c r="E3" s="20">
        <v>0.66666666666666663</v>
      </c>
      <c r="F3" s="167" t="s">
        <v>15</v>
      </c>
      <c r="G3" s="19">
        <v>0.375</v>
      </c>
      <c r="H3" s="20">
        <v>0.83333333333333337</v>
      </c>
      <c r="I3" s="11" t="s">
        <v>15</v>
      </c>
      <c r="J3" s="140">
        <v>0.375</v>
      </c>
      <c r="K3" s="141">
        <v>0.58333333333333337</v>
      </c>
      <c r="L3" s="139" t="s">
        <v>17</v>
      </c>
    </row>
    <row r="4" spans="1:16" s="25" customFormat="1" ht="12.75" customHeight="1" x14ac:dyDescent="0.2">
      <c r="A4" s="72">
        <f t="shared" ref="A4:A33" si="0">B4</f>
        <v>46083</v>
      </c>
      <c r="B4" s="40">
        <f>B3+1</f>
        <v>46083</v>
      </c>
      <c r="C4" s="11"/>
      <c r="D4" s="19"/>
      <c r="E4" s="20"/>
      <c r="F4" s="167"/>
      <c r="G4" s="34"/>
      <c r="H4" s="31"/>
      <c r="I4" s="32"/>
      <c r="J4" s="29"/>
      <c r="K4" s="30"/>
      <c r="L4" s="139"/>
    </row>
    <row r="5" spans="1:16" s="25" customFormat="1" ht="12.75" customHeight="1" x14ac:dyDescent="0.2">
      <c r="A5" s="72">
        <f t="shared" si="0"/>
        <v>46084</v>
      </c>
      <c r="B5" s="40">
        <f t="shared" ref="B5:B33" si="1">B4+1</f>
        <v>46084</v>
      </c>
      <c r="D5" s="19"/>
      <c r="E5" s="20"/>
      <c r="F5" s="12"/>
      <c r="G5" s="34"/>
      <c r="H5" s="31"/>
      <c r="I5" s="32"/>
      <c r="J5" s="158"/>
      <c r="K5" s="159"/>
      <c r="L5" s="160"/>
    </row>
    <row r="6" spans="1:16" s="25" customFormat="1" ht="12.75" customHeight="1" x14ac:dyDescent="0.2">
      <c r="A6" s="72">
        <f t="shared" si="0"/>
        <v>46085</v>
      </c>
      <c r="B6" s="40">
        <f>B5+1</f>
        <v>46085</v>
      </c>
      <c r="C6" s="11"/>
      <c r="D6" s="17"/>
      <c r="E6" s="18"/>
      <c r="F6" s="12"/>
      <c r="G6" s="19"/>
      <c r="H6" s="20"/>
      <c r="I6" s="11"/>
      <c r="J6" s="158"/>
      <c r="K6" s="159"/>
      <c r="L6" s="160"/>
    </row>
    <row r="7" spans="1:16" s="25" customFormat="1" ht="12.75" customHeight="1" x14ac:dyDescent="0.2">
      <c r="A7" s="72">
        <f t="shared" si="0"/>
        <v>46086</v>
      </c>
      <c r="B7" s="40">
        <f t="shared" si="1"/>
        <v>46086</v>
      </c>
      <c r="C7" s="11"/>
      <c r="D7" s="34"/>
      <c r="E7" s="31"/>
      <c r="F7" s="32"/>
      <c r="G7" s="19"/>
      <c r="H7" s="20"/>
      <c r="I7" s="11"/>
      <c r="J7" s="158"/>
      <c r="K7" s="159"/>
      <c r="L7" s="160"/>
    </row>
    <row r="8" spans="1:16" s="25" customFormat="1" ht="12.75" customHeight="1" x14ac:dyDescent="0.2">
      <c r="A8" s="72">
        <f t="shared" si="0"/>
        <v>46087</v>
      </c>
      <c r="B8" s="40">
        <f t="shared" si="1"/>
        <v>46087</v>
      </c>
      <c r="C8" s="11"/>
      <c r="D8" s="34"/>
      <c r="E8" s="31"/>
      <c r="F8" s="32"/>
      <c r="G8" s="19"/>
      <c r="H8" s="20"/>
      <c r="I8" s="11"/>
      <c r="J8" s="158"/>
      <c r="K8" s="159"/>
      <c r="L8" s="160"/>
    </row>
    <row r="9" spans="1:16" s="25" customFormat="1" ht="12.75" customHeight="1" x14ac:dyDescent="0.2">
      <c r="A9" s="72">
        <f t="shared" si="0"/>
        <v>46088</v>
      </c>
      <c r="B9" s="40">
        <f t="shared" si="1"/>
        <v>46088</v>
      </c>
      <c r="C9" s="11"/>
      <c r="D9" s="19"/>
      <c r="E9" s="20"/>
      <c r="F9" s="167"/>
      <c r="G9" s="19">
        <v>0.5</v>
      </c>
      <c r="H9" s="20">
        <v>0.91666666666666663</v>
      </c>
      <c r="I9" s="11" t="s">
        <v>15</v>
      </c>
      <c r="J9" s="140">
        <v>0.54166666666666663</v>
      </c>
      <c r="K9" s="141">
        <v>0.91666666666666663</v>
      </c>
      <c r="L9" s="139" t="s">
        <v>17</v>
      </c>
    </row>
    <row r="10" spans="1:16" s="25" customFormat="1" ht="12.75" customHeight="1" x14ac:dyDescent="0.2">
      <c r="A10" s="72">
        <f t="shared" si="0"/>
        <v>46089</v>
      </c>
      <c r="B10" s="40">
        <f t="shared" si="1"/>
        <v>46089</v>
      </c>
      <c r="C10" s="11"/>
      <c r="D10" s="19"/>
      <c r="E10" s="20"/>
      <c r="F10" s="167"/>
      <c r="G10" s="19">
        <v>0.375</v>
      </c>
      <c r="H10" s="31">
        <v>0.83333333333333337</v>
      </c>
      <c r="I10" s="32" t="s">
        <v>15</v>
      </c>
      <c r="J10" s="29">
        <v>0.375</v>
      </c>
      <c r="K10" s="30">
        <v>0.58333333333333337</v>
      </c>
      <c r="L10" s="139" t="s">
        <v>17</v>
      </c>
    </row>
    <row r="11" spans="1:16" s="25" customFormat="1" ht="12.75" customHeight="1" x14ac:dyDescent="0.2">
      <c r="A11" s="72">
        <f t="shared" si="0"/>
        <v>46090</v>
      </c>
      <c r="B11" s="40">
        <f t="shared" si="1"/>
        <v>46090</v>
      </c>
      <c r="C11" s="11"/>
      <c r="D11" s="19"/>
      <c r="E11" s="20"/>
      <c r="F11" s="11"/>
      <c r="G11" s="34"/>
      <c r="H11" s="31"/>
      <c r="I11" s="32"/>
      <c r="J11" s="158"/>
      <c r="K11" s="159"/>
      <c r="L11" s="160"/>
    </row>
    <row r="12" spans="1:16" s="25" customFormat="1" ht="12.75" customHeight="1" x14ac:dyDescent="0.2">
      <c r="A12" s="72">
        <f t="shared" si="0"/>
        <v>46091</v>
      </c>
      <c r="B12" s="40">
        <f t="shared" si="1"/>
        <v>46091</v>
      </c>
      <c r="C12" s="11"/>
      <c r="D12" s="110"/>
      <c r="E12" s="111"/>
      <c r="F12" s="112"/>
      <c r="G12" s="19"/>
      <c r="H12" s="20"/>
      <c r="I12" s="11"/>
      <c r="J12" s="158"/>
      <c r="K12" s="159"/>
      <c r="L12" s="160"/>
    </row>
    <row r="13" spans="1:16" s="25" customFormat="1" ht="12.75" customHeight="1" x14ac:dyDescent="0.2">
      <c r="A13" s="72">
        <f t="shared" si="0"/>
        <v>46092</v>
      </c>
      <c r="B13" s="40">
        <f>B12+1</f>
        <v>46092</v>
      </c>
      <c r="C13" s="11"/>
      <c r="D13" s="19"/>
      <c r="E13" s="20"/>
      <c r="F13" s="11"/>
      <c r="G13" s="19"/>
      <c r="H13" s="20"/>
      <c r="I13" s="11"/>
      <c r="J13" s="158"/>
      <c r="K13" s="159"/>
      <c r="L13" s="160"/>
      <c r="O13" s="26"/>
      <c r="P13" s="26"/>
    </row>
    <row r="14" spans="1:16" s="25" customFormat="1" ht="12.75" customHeight="1" x14ac:dyDescent="0.2">
      <c r="A14" s="72">
        <f t="shared" si="0"/>
        <v>46093</v>
      </c>
      <c r="B14" s="40">
        <f t="shared" si="1"/>
        <v>46093</v>
      </c>
      <c r="C14" s="11"/>
      <c r="D14" s="19"/>
      <c r="E14" s="20"/>
      <c r="F14" s="11"/>
      <c r="G14" s="19"/>
      <c r="H14" s="20"/>
      <c r="I14" s="11"/>
      <c r="J14" s="158"/>
      <c r="K14" s="159"/>
      <c r="L14" s="160"/>
      <c r="O14" s="26"/>
      <c r="P14" s="26"/>
    </row>
    <row r="15" spans="1:16" s="25" customFormat="1" ht="12.75" customHeight="1" x14ac:dyDescent="0.2">
      <c r="A15" s="72">
        <f t="shared" si="0"/>
        <v>46094</v>
      </c>
      <c r="B15" s="40">
        <f t="shared" si="1"/>
        <v>46094</v>
      </c>
      <c r="C15" s="11"/>
      <c r="D15" s="19"/>
      <c r="E15" s="20"/>
      <c r="F15" s="11"/>
      <c r="G15" s="19"/>
      <c r="H15" s="20"/>
      <c r="I15" s="11"/>
      <c r="J15" s="158"/>
      <c r="K15" s="159"/>
      <c r="L15" s="160"/>
    </row>
    <row r="16" spans="1:16" s="25" customFormat="1" ht="12.75" customHeight="1" x14ac:dyDescent="0.2">
      <c r="A16" s="72">
        <f t="shared" si="0"/>
        <v>46095</v>
      </c>
      <c r="B16" s="40">
        <f t="shared" si="1"/>
        <v>46095</v>
      </c>
      <c r="C16" s="11"/>
      <c r="D16" s="19"/>
      <c r="E16" s="20"/>
      <c r="F16" s="12"/>
      <c r="G16" s="19">
        <v>0.5</v>
      </c>
      <c r="H16" s="20">
        <v>0.91666666666666663</v>
      </c>
      <c r="I16" s="11" t="s">
        <v>15</v>
      </c>
      <c r="J16" s="140">
        <v>0.54166666666666663</v>
      </c>
      <c r="K16" s="141">
        <v>0.91666666666666663</v>
      </c>
      <c r="L16" s="139" t="s">
        <v>17</v>
      </c>
    </row>
    <row r="17" spans="1:17" s="25" customFormat="1" ht="12.75" customHeight="1" x14ac:dyDescent="0.2">
      <c r="A17" s="72">
        <f t="shared" si="0"/>
        <v>46096</v>
      </c>
      <c r="B17" s="40">
        <f t="shared" si="1"/>
        <v>46096</v>
      </c>
      <c r="C17" s="11"/>
      <c r="D17" s="19"/>
      <c r="E17" s="20"/>
      <c r="F17" s="167"/>
      <c r="G17" s="19">
        <v>0.375</v>
      </c>
      <c r="H17" s="31">
        <v>0.83333333333333337</v>
      </c>
      <c r="I17" s="32" t="s">
        <v>15</v>
      </c>
      <c r="J17" s="29">
        <v>0.375</v>
      </c>
      <c r="K17" s="30">
        <v>0.58333333333333337</v>
      </c>
      <c r="L17" s="139" t="s">
        <v>17</v>
      </c>
    </row>
    <row r="18" spans="1:17" s="25" customFormat="1" ht="12.75" customHeight="1" x14ac:dyDescent="0.2">
      <c r="A18" s="72">
        <f t="shared" si="0"/>
        <v>46097</v>
      </c>
      <c r="B18" s="40">
        <f t="shared" si="1"/>
        <v>46097</v>
      </c>
      <c r="C18" s="11"/>
      <c r="D18" s="19"/>
      <c r="E18" s="20"/>
      <c r="F18" s="11"/>
      <c r="G18" s="34"/>
      <c r="H18" s="31"/>
      <c r="I18" s="32"/>
      <c r="J18" s="29"/>
      <c r="K18" s="30"/>
      <c r="L18" s="139"/>
    </row>
    <row r="19" spans="1:17" s="25" customFormat="1" ht="12.75" customHeight="1" x14ac:dyDescent="0.2">
      <c r="A19" s="72">
        <f t="shared" si="0"/>
        <v>46098</v>
      </c>
      <c r="B19" s="40">
        <f t="shared" si="1"/>
        <v>46098</v>
      </c>
      <c r="C19" s="11"/>
      <c r="D19" s="17"/>
      <c r="E19" s="18"/>
      <c r="F19" s="12"/>
      <c r="G19" s="19"/>
      <c r="H19" s="20"/>
      <c r="I19" s="11"/>
      <c r="J19" s="29"/>
      <c r="K19" s="30"/>
      <c r="L19" s="47"/>
    </row>
    <row r="20" spans="1:17" s="25" customFormat="1" ht="12.75" customHeight="1" x14ac:dyDescent="0.2">
      <c r="A20" s="72">
        <f t="shared" si="0"/>
        <v>46099</v>
      </c>
      <c r="B20" s="40">
        <f>B19+1</f>
        <v>46099</v>
      </c>
      <c r="C20" s="11"/>
      <c r="D20" s="19"/>
      <c r="E20" s="20"/>
      <c r="F20" s="11"/>
      <c r="G20" s="19"/>
      <c r="H20" s="20"/>
      <c r="I20" s="11"/>
      <c r="J20" s="158"/>
      <c r="K20" s="159"/>
      <c r="L20" s="160"/>
      <c r="O20" s="7"/>
      <c r="P20" s="7"/>
      <c r="Q20" s="8"/>
    </row>
    <row r="21" spans="1:17" s="25" customFormat="1" ht="12.75" customHeight="1" x14ac:dyDescent="0.2">
      <c r="A21" s="72">
        <f t="shared" si="0"/>
        <v>46100</v>
      </c>
      <c r="B21" s="40">
        <f t="shared" si="1"/>
        <v>46100</v>
      </c>
      <c r="C21" s="11"/>
      <c r="D21" s="19"/>
      <c r="E21" s="20"/>
      <c r="F21" s="11"/>
      <c r="G21" s="19"/>
      <c r="H21" s="20"/>
      <c r="I21" s="11"/>
      <c r="J21" s="158"/>
      <c r="K21" s="159"/>
      <c r="L21" s="160"/>
      <c r="O21" s="7"/>
      <c r="P21" s="7"/>
      <c r="Q21" s="8"/>
    </row>
    <row r="22" spans="1:17" s="25" customFormat="1" ht="12.75" customHeight="1" x14ac:dyDescent="0.2">
      <c r="A22" s="72">
        <f t="shared" si="0"/>
        <v>46101</v>
      </c>
      <c r="B22" s="40">
        <f t="shared" si="1"/>
        <v>46101</v>
      </c>
      <c r="C22" s="11"/>
      <c r="D22" s="110"/>
      <c r="E22" s="111"/>
      <c r="F22" s="112"/>
      <c r="G22" s="29"/>
      <c r="H22" s="30"/>
      <c r="I22" s="11"/>
      <c r="J22" s="158"/>
      <c r="K22" s="159"/>
      <c r="L22" s="160"/>
      <c r="O22" s="27"/>
      <c r="P22" s="27"/>
      <c r="Q22" s="8"/>
    </row>
    <row r="23" spans="1:17" s="25" customFormat="1" ht="12.75" customHeight="1" x14ac:dyDescent="0.2">
      <c r="A23" s="72">
        <f t="shared" si="0"/>
        <v>46102</v>
      </c>
      <c r="B23" s="40">
        <f t="shared" si="1"/>
        <v>46102</v>
      </c>
      <c r="C23" s="11"/>
      <c r="D23" s="19"/>
      <c r="E23" s="20"/>
      <c r="F23" s="167"/>
      <c r="G23" s="29">
        <v>0.5</v>
      </c>
      <c r="H23" s="30">
        <v>0.91666666666666663</v>
      </c>
      <c r="I23" s="11" t="s">
        <v>15</v>
      </c>
      <c r="J23" s="140">
        <v>0.54166666666666663</v>
      </c>
      <c r="K23" s="141">
        <v>0.91666666666666663</v>
      </c>
      <c r="L23" s="139" t="s">
        <v>17</v>
      </c>
    </row>
    <row r="24" spans="1:17" s="25" customFormat="1" ht="12.75" customHeight="1" x14ac:dyDescent="0.2">
      <c r="A24" s="72">
        <f t="shared" si="0"/>
        <v>46103</v>
      </c>
      <c r="B24" s="40">
        <f t="shared" si="1"/>
        <v>46103</v>
      </c>
      <c r="C24" s="11"/>
      <c r="D24" s="19"/>
      <c r="E24" s="20"/>
      <c r="F24" s="167"/>
      <c r="G24" s="19">
        <v>0.375</v>
      </c>
      <c r="H24" s="31">
        <v>0.83333333333333337</v>
      </c>
      <c r="I24" s="32" t="s">
        <v>15</v>
      </c>
      <c r="J24" s="29">
        <v>0.375</v>
      </c>
      <c r="K24" s="30">
        <v>0.58333333333333337</v>
      </c>
      <c r="L24" s="139" t="s">
        <v>17</v>
      </c>
    </row>
    <row r="25" spans="1:17" s="25" customFormat="1" ht="12.75" customHeight="1" x14ac:dyDescent="0.2">
      <c r="A25" s="72">
        <f t="shared" si="0"/>
        <v>46104</v>
      </c>
      <c r="B25" s="40">
        <f t="shared" si="1"/>
        <v>46104</v>
      </c>
      <c r="C25" s="11"/>
      <c r="D25" s="17"/>
      <c r="E25" s="18"/>
      <c r="F25" s="12"/>
      <c r="G25" s="19"/>
      <c r="H25" s="20"/>
      <c r="I25" s="11"/>
      <c r="J25" s="29"/>
      <c r="K25" s="30"/>
      <c r="L25" s="47"/>
    </row>
    <row r="26" spans="1:17" s="25" customFormat="1" ht="12.75" customHeight="1" x14ac:dyDescent="0.2">
      <c r="A26" s="72">
        <f t="shared" si="0"/>
        <v>46105</v>
      </c>
      <c r="B26" s="40">
        <f t="shared" si="1"/>
        <v>46105</v>
      </c>
      <c r="C26" s="11"/>
      <c r="D26" s="129"/>
      <c r="E26" s="130"/>
      <c r="F26" s="32"/>
      <c r="G26" s="127"/>
      <c r="H26" s="128"/>
      <c r="I26" s="32"/>
      <c r="J26" s="203"/>
      <c r="K26" s="204"/>
      <c r="L26" s="160"/>
    </row>
    <row r="27" spans="1:17" s="25" customFormat="1" ht="12.75" customHeight="1" x14ac:dyDescent="0.2">
      <c r="A27" s="165">
        <f t="shared" si="0"/>
        <v>46106</v>
      </c>
      <c r="B27" s="51">
        <f>B26+1</f>
        <v>46106</v>
      </c>
      <c r="C27" s="32"/>
      <c r="D27" s="129"/>
      <c r="E27" s="130"/>
      <c r="F27" s="32"/>
      <c r="G27" s="127"/>
      <c r="H27" s="128"/>
      <c r="I27" s="32"/>
      <c r="J27" s="203"/>
      <c r="K27" s="204"/>
      <c r="L27" s="160"/>
    </row>
    <row r="28" spans="1:17" s="25" customFormat="1" ht="12.75" customHeight="1" x14ac:dyDescent="0.2">
      <c r="A28" s="165">
        <f t="shared" si="0"/>
        <v>46107</v>
      </c>
      <c r="B28" s="51">
        <f t="shared" si="1"/>
        <v>46107</v>
      </c>
      <c r="C28" s="32"/>
      <c r="D28" s="129"/>
      <c r="E28" s="130"/>
      <c r="F28" s="32"/>
      <c r="G28" s="127"/>
      <c r="H28" s="128"/>
      <c r="I28" s="32"/>
      <c r="J28" s="203"/>
      <c r="K28" s="204"/>
      <c r="L28" s="160"/>
    </row>
    <row r="29" spans="1:17" s="25" customFormat="1" ht="12.75" customHeight="1" x14ac:dyDescent="0.2">
      <c r="A29" s="165">
        <f t="shared" si="0"/>
        <v>46108</v>
      </c>
      <c r="B29" s="51">
        <f t="shared" si="1"/>
        <v>46108</v>
      </c>
      <c r="C29" s="32"/>
      <c r="D29" s="129"/>
      <c r="E29" s="130"/>
      <c r="F29" s="32"/>
      <c r="G29" s="127"/>
      <c r="H29" s="128"/>
      <c r="I29" s="32"/>
      <c r="J29" s="203"/>
      <c r="K29" s="204"/>
      <c r="L29" s="160"/>
    </row>
    <row r="30" spans="1:17" s="25" customFormat="1" ht="12.75" customHeight="1" x14ac:dyDescent="0.2">
      <c r="A30" s="165">
        <f t="shared" si="0"/>
        <v>46109</v>
      </c>
      <c r="B30" s="51">
        <f t="shared" si="1"/>
        <v>46109</v>
      </c>
      <c r="C30" s="32"/>
      <c r="D30" s="19"/>
      <c r="E30" s="20"/>
      <c r="F30" s="167"/>
      <c r="G30" s="29">
        <v>0.5</v>
      </c>
      <c r="H30" s="30">
        <v>0.91666666666666663</v>
      </c>
      <c r="I30" s="11" t="s">
        <v>15</v>
      </c>
      <c r="J30" s="140">
        <v>0.54166666666666663</v>
      </c>
      <c r="K30" s="141">
        <v>0.91666666666666663</v>
      </c>
      <c r="L30" s="139" t="s">
        <v>17</v>
      </c>
    </row>
    <row r="31" spans="1:17" s="25" customFormat="1" ht="12.75" customHeight="1" x14ac:dyDescent="0.2">
      <c r="A31" s="165">
        <f t="shared" si="0"/>
        <v>46110</v>
      </c>
      <c r="B31" s="51">
        <f t="shared" si="1"/>
        <v>46110</v>
      </c>
      <c r="C31" s="32"/>
      <c r="D31" s="19"/>
      <c r="E31" s="20"/>
      <c r="F31" s="192"/>
      <c r="G31" s="19"/>
      <c r="H31" s="30"/>
      <c r="I31" s="11"/>
      <c r="J31" s="140">
        <v>0.375</v>
      </c>
      <c r="K31" s="141">
        <v>0.58333333333333337</v>
      </c>
      <c r="L31" s="139" t="s">
        <v>17</v>
      </c>
    </row>
    <row r="32" spans="1:17" s="25" customFormat="1" ht="12.75" customHeight="1" x14ac:dyDescent="0.2">
      <c r="A32" s="78">
        <f t="shared" si="0"/>
        <v>46111</v>
      </c>
      <c r="B32" s="86">
        <f t="shared" si="1"/>
        <v>46111</v>
      </c>
      <c r="C32" s="87" t="s">
        <v>16</v>
      </c>
      <c r="D32" s="93"/>
      <c r="E32" s="94"/>
      <c r="F32" s="87"/>
      <c r="G32" s="93"/>
      <c r="H32" s="94"/>
      <c r="I32" s="87"/>
      <c r="J32" s="93"/>
      <c r="K32" s="94"/>
      <c r="L32" s="87"/>
    </row>
    <row r="33" spans="1:12" s="25" customFormat="1" ht="12.75" customHeight="1" x14ac:dyDescent="0.2">
      <c r="A33" s="213">
        <f t="shared" si="0"/>
        <v>46112</v>
      </c>
      <c r="B33" s="162">
        <f t="shared" si="1"/>
        <v>46112</v>
      </c>
      <c r="C33" s="100" t="s">
        <v>16</v>
      </c>
      <c r="D33" s="98"/>
      <c r="E33" s="99"/>
      <c r="F33" s="100"/>
      <c r="G33" s="98"/>
      <c r="H33" s="99"/>
      <c r="I33" s="100"/>
      <c r="J33" s="98"/>
      <c r="K33" s="99"/>
      <c r="L33" s="100"/>
    </row>
    <row r="34" spans="1:12" s="25" customFormat="1" ht="12.75" customHeight="1" x14ac:dyDescent="0.2">
      <c r="A34" s="28"/>
      <c r="B34" s="1"/>
      <c r="C34" s="1"/>
      <c r="D34" s="1"/>
      <c r="E34" s="1"/>
      <c r="F34" s="1"/>
      <c r="G34" s="5"/>
      <c r="H34" s="5"/>
      <c r="I34" s="1"/>
      <c r="J34" s="1"/>
      <c r="K34" s="1"/>
    </row>
    <row r="35" spans="1:12" x14ac:dyDescent="0.2">
      <c r="A35" s="3" t="s">
        <v>29</v>
      </c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4"/>
  <sheetViews>
    <sheetView showOutlineSymbols="0" zoomScaleSheetLayoutView="100" workbookViewId="0"/>
  </sheetViews>
  <sheetFormatPr baseColWidth="10" defaultColWidth="10.42578125" defaultRowHeight="12.75" x14ac:dyDescent="0.2"/>
  <cols>
    <col min="1" max="2" width="10.42578125" style="1"/>
    <col min="3" max="3" width="11.140625" style="1" customWidth="1"/>
    <col min="4" max="5" width="6.7109375" style="1" customWidth="1"/>
    <col min="6" max="6" width="14.42578125" style="1" bestFit="1" customWidth="1"/>
    <col min="7" max="8" width="6.7109375" style="5" customWidth="1"/>
    <col min="9" max="9" width="13.7109375" style="1" customWidth="1"/>
    <col min="10" max="11" width="6.7109375" style="1" customWidth="1"/>
    <col min="12" max="16384" width="10.42578125" style="1"/>
  </cols>
  <sheetData>
    <row r="1" spans="1:16" s="2" customFormat="1" ht="13.5" customHeight="1" x14ac:dyDescent="0.2">
      <c r="A1" s="62">
        <f>B3</f>
        <v>46113</v>
      </c>
      <c r="B1" s="63">
        <f>YEAR(B3)</f>
        <v>2026</v>
      </c>
      <c r="C1" s="64"/>
      <c r="D1" s="215" t="s">
        <v>0</v>
      </c>
      <c r="E1" s="216"/>
      <c r="F1" s="217"/>
      <c r="G1" s="215" t="s">
        <v>1</v>
      </c>
      <c r="H1" s="216"/>
      <c r="I1" s="217"/>
      <c r="J1" s="215" t="s">
        <v>2</v>
      </c>
      <c r="K1" s="216"/>
      <c r="L1" s="217"/>
    </row>
    <row r="2" spans="1:16" s="4" customFormat="1" ht="12.75" customHeight="1" x14ac:dyDescent="0.2">
      <c r="A2" s="65" t="s">
        <v>3</v>
      </c>
      <c r="B2" s="66" t="s">
        <v>4</v>
      </c>
      <c r="C2" s="67" t="s">
        <v>8</v>
      </c>
      <c r="D2" s="65" t="s">
        <v>5</v>
      </c>
      <c r="E2" s="66" t="s">
        <v>6</v>
      </c>
      <c r="F2" s="68" t="s">
        <v>7</v>
      </c>
      <c r="G2" s="69" t="s">
        <v>5</v>
      </c>
      <c r="H2" s="70" t="s">
        <v>6</v>
      </c>
      <c r="I2" s="68" t="s">
        <v>7</v>
      </c>
      <c r="J2" s="65" t="s">
        <v>5</v>
      </c>
      <c r="K2" s="66" t="s">
        <v>6</v>
      </c>
      <c r="L2" s="68" t="s">
        <v>7</v>
      </c>
    </row>
    <row r="3" spans="1:16" s="4" customFormat="1" ht="12.75" customHeight="1" x14ac:dyDescent="0.2">
      <c r="A3" s="78">
        <f>B3</f>
        <v>46113</v>
      </c>
      <c r="B3" s="86">
        <f>März!B33+1</f>
        <v>46113</v>
      </c>
      <c r="C3" s="87" t="s">
        <v>16</v>
      </c>
      <c r="D3" s="93"/>
      <c r="E3" s="94"/>
      <c r="F3" s="87"/>
      <c r="G3" s="93"/>
      <c r="H3" s="94"/>
      <c r="I3" s="87"/>
      <c r="J3" s="93"/>
      <c r="K3" s="94"/>
      <c r="L3" s="87"/>
    </row>
    <row r="4" spans="1:16" s="4" customFormat="1" ht="12.75" customHeight="1" x14ac:dyDescent="0.2">
      <c r="A4" s="78">
        <f t="shared" ref="A4:A32" si="0">B4</f>
        <v>46114</v>
      </c>
      <c r="B4" s="86">
        <f>B3+1</f>
        <v>46114</v>
      </c>
      <c r="C4" s="87" t="s">
        <v>16</v>
      </c>
      <c r="D4" s="93"/>
      <c r="E4" s="94"/>
      <c r="F4" s="87"/>
      <c r="G4" s="93"/>
      <c r="H4" s="94"/>
      <c r="I4" s="87"/>
      <c r="J4" s="93"/>
      <c r="K4" s="94"/>
      <c r="L4" s="87"/>
    </row>
    <row r="5" spans="1:16" s="4" customFormat="1" ht="12.75" customHeight="1" x14ac:dyDescent="0.2">
      <c r="A5" s="78">
        <f t="shared" si="0"/>
        <v>46115</v>
      </c>
      <c r="B5" s="86">
        <f t="shared" ref="B5:B32" si="1">B4+1</f>
        <v>46115</v>
      </c>
      <c r="C5" s="87" t="s">
        <v>33</v>
      </c>
      <c r="D5" s="93"/>
      <c r="E5" s="94"/>
      <c r="F5" s="87"/>
      <c r="G5" s="93"/>
      <c r="H5" s="94"/>
      <c r="I5" s="87"/>
      <c r="J5" s="93"/>
      <c r="K5" s="94"/>
      <c r="L5" s="87"/>
    </row>
    <row r="6" spans="1:16" s="4" customFormat="1" ht="12.75" customHeight="1" x14ac:dyDescent="0.2">
      <c r="A6" s="78">
        <f t="shared" si="0"/>
        <v>46116</v>
      </c>
      <c r="B6" s="86">
        <f t="shared" si="1"/>
        <v>46116</v>
      </c>
      <c r="C6" s="87" t="s">
        <v>9</v>
      </c>
      <c r="D6" s="93"/>
      <c r="E6" s="94"/>
      <c r="F6" s="87"/>
      <c r="G6" s="93"/>
      <c r="H6" s="94"/>
      <c r="I6" s="87"/>
      <c r="J6" s="93">
        <v>0.54166666666666663</v>
      </c>
      <c r="K6" s="94">
        <v>0.91666666666666663</v>
      </c>
      <c r="L6" s="87" t="s">
        <v>17</v>
      </c>
    </row>
    <row r="7" spans="1:16" s="4" customFormat="1" ht="12.75" customHeight="1" x14ac:dyDescent="0.2">
      <c r="A7" s="78">
        <f t="shared" si="0"/>
        <v>46117</v>
      </c>
      <c r="B7" s="86">
        <f t="shared" si="1"/>
        <v>46117</v>
      </c>
      <c r="C7" s="87" t="s">
        <v>9</v>
      </c>
      <c r="D7" s="93"/>
      <c r="E7" s="94"/>
      <c r="F7" s="87"/>
      <c r="G7" s="93"/>
      <c r="H7" s="94"/>
      <c r="I7" s="87"/>
      <c r="J7" s="93">
        <v>0.375</v>
      </c>
      <c r="K7" s="94">
        <v>0.58333333333333337</v>
      </c>
      <c r="L7" s="87" t="s">
        <v>17</v>
      </c>
    </row>
    <row r="8" spans="1:16" s="4" customFormat="1" ht="12.75" customHeight="1" x14ac:dyDescent="0.2">
      <c r="A8" s="78">
        <f t="shared" si="0"/>
        <v>46118</v>
      </c>
      <c r="B8" s="86">
        <f t="shared" si="1"/>
        <v>46118</v>
      </c>
      <c r="C8" s="87" t="s">
        <v>9</v>
      </c>
      <c r="D8" s="93"/>
      <c r="E8" s="94"/>
      <c r="F8" s="87"/>
      <c r="G8" s="93"/>
      <c r="H8" s="94"/>
      <c r="I8" s="87"/>
      <c r="J8" s="93"/>
      <c r="K8" s="94"/>
      <c r="L8" s="87"/>
    </row>
    <row r="9" spans="1:16" s="4" customFormat="1" ht="12.75" customHeight="1" x14ac:dyDescent="0.2">
      <c r="A9" s="78">
        <f t="shared" si="0"/>
        <v>46119</v>
      </c>
      <c r="B9" s="86">
        <f t="shared" si="1"/>
        <v>46119</v>
      </c>
      <c r="C9" s="87" t="s">
        <v>16</v>
      </c>
      <c r="D9" s="93"/>
      <c r="E9" s="94"/>
      <c r="F9" s="87"/>
      <c r="G9" s="93"/>
      <c r="H9" s="94"/>
      <c r="I9" s="87"/>
      <c r="J9" s="93"/>
      <c r="K9" s="94"/>
      <c r="L9" s="87"/>
    </row>
    <row r="10" spans="1:16" s="4" customFormat="1" ht="12.75" customHeight="1" x14ac:dyDescent="0.2">
      <c r="A10" s="78">
        <f t="shared" si="0"/>
        <v>46120</v>
      </c>
      <c r="B10" s="86">
        <f>B9+1</f>
        <v>46120</v>
      </c>
      <c r="C10" s="87" t="s">
        <v>16</v>
      </c>
      <c r="D10" s="93"/>
      <c r="E10" s="94"/>
      <c r="F10" s="87"/>
      <c r="G10" s="93"/>
      <c r="H10" s="94"/>
      <c r="I10" s="87"/>
      <c r="J10" s="93"/>
      <c r="K10" s="94"/>
      <c r="L10" s="87"/>
    </row>
    <row r="11" spans="1:16" s="4" customFormat="1" ht="12.75" customHeight="1" x14ac:dyDescent="0.2">
      <c r="A11" s="78">
        <f t="shared" si="0"/>
        <v>46121</v>
      </c>
      <c r="B11" s="86">
        <f t="shared" si="1"/>
        <v>46121</v>
      </c>
      <c r="C11" s="87" t="s">
        <v>16</v>
      </c>
      <c r="D11" s="93"/>
      <c r="E11" s="94"/>
      <c r="F11" s="87"/>
      <c r="G11" s="93"/>
      <c r="H11" s="94"/>
      <c r="I11" s="87"/>
      <c r="J11" s="93"/>
      <c r="K11" s="94"/>
      <c r="L11" s="87"/>
    </row>
    <row r="12" spans="1:16" s="4" customFormat="1" ht="12.75" customHeight="1" x14ac:dyDescent="0.2">
      <c r="A12" s="78">
        <f t="shared" si="0"/>
        <v>46122</v>
      </c>
      <c r="B12" s="86">
        <f t="shared" si="1"/>
        <v>46122</v>
      </c>
      <c r="C12" s="87" t="s">
        <v>16</v>
      </c>
      <c r="D12" s="93"/>
      <c r="E12" s="94"/>
      <c r="F12" s="87"/>
      <c r="G12" s="93"/>
      <c r="H12" s="94"/>
      <c r="I12" s="87"/>
      <c r="J12" s="93"/>
      <c r="K12" s="94"/>
      <c r="L12" s="87"/>
    </row>
    <row r="13" spans="1:16" s="4" customFormat="1" ht="12.75" customHeight="1" x14ac:dyDescent="0.2">
      <c r="A13" s="78">
        <f t="shared" si="0"/>
        <v>46123</v>
      </c>
      <c r="B13" s="86">
        <f t="shared" si="1"/>
        <v>46123</v>
      </c>
      <c r="C13" s="87" t="s">
        <v>16</v>
      </c>
      <c r="D13" s="93"/>
      <c r="E13" s="94"/>
      <c r="F13" s="87"/>
      <c r="G13" s="93">
        <v>0.5</v>
      </c>
      <c r="H13" s="94">
        <v>0.91666666666666663</v>
      </c>
      <c r="I13" s="87" t="s">
        <v>15</v>
      </c>
      <c r="J13" s="93">
        <v>0.54166666666666663</v>
      </c>
      <c r="K13" s="94">
        <v>0.91666666666666663</v>
      </c>
      <c r="L13" s="87" t="s">
        <v>17</v>
      </c>
      <c r="O13" s="9"/>
      <c r="P13" s="9"/>
    </row>
    <row r="14" spans="1:16" s="4" customFormat="1" ht="12.75" customHeight="1" x14ac:dyDescent="0.2">
      <c r="A14" s="78">
        <f t="shared" si="0"/>
        <v>46124</v>
      </c>
      <c r="B14" s="86">
        <f t="shared" si="1"/>
        <v>46124</v>
      </c>
      <c r="C14" s="87" t="s">
        <v>16</v>
      </c>
      <c r="D14" s="93"/>
      <c r="E14" s="94"/>
      <c r="F14" s="87"/>
      <c r="G14" s="93">
        <v>0.375</v>
      </c>
      <c r="H14" s="94">
        <v>0.83333333333333337</v>
      </c>
      <c r="I14" s="87" t="s">
        <v>15</v>
      </c>
      <c r="J14" s="93">
        <v>0.375</v>
      </c>
      <c r="K14" s="94">
        <v>0.58333333333333337</v>
      </c>
      <c r="L14" s="87" t="s">
        <v>17</v>
      </c>
      <c r="O14" s="9"/>
      <c r="P14" s="9"/>
    </row>
    <row r="15" spans="1:16" s="4" customFormat="1" ht="12.75" customHeight="1" x14ac:dyDescent="0.2">
      <c r="A15" s="72">
        <f t="shared" si="0"/>
        <v>46125</v>
      </c>
      <c r="B15" s="40">
        <f t="shared" si="1"/>
        <v>46125</v>
      </c>
      <c r="C15" s="11"/>
      <c r="D15" s="19"/>
      <c r="E15" s="20"/>
      <c r="F15" s="167"/>
      <c r="G15" s="34"/>
      <c r="H15" s="31"/>
      <c r="I15" s="32"/>
      <c r="J15" s="29"/>
      <c r="K15" s="30"/>
      <c r="L15" s="139"/>
    </row>
    <row r="16" spans="1:16" s="4" customFormat="1" ht="12.75" customHeight="1" x14ac:dyDescent="0.2">
      <c r="A16" s="165">
        <f t="shared" si="0"/>
        <v>46126</v>
      </c>
      <c r="B16" s="51">
        <f t="shared" si="1"/>
        <v>46126</v>
      </c>
      <c r="C16" s="32"/>
      <c r="D16" s="34"/>
      <c r="E16" s="31"/>
      <c r="F16" s="32"/>
      <c r="G16" s="34"/>
      <c r="H16" s="31"/>
      <c r="I16" s="32"/>
      <c r="J16" s="34"/>
      <c r="K16" s="31"/>
      <c r="L16" s="32"/>
    </row>
    <row r="17" spans="1:17" s="4" customFormat="1" ht="12.75" customHeight="1" x14ac:dyDescent="0.2">
      <c r="A17" s="165">
        <f t="shared" si="0"/>
        <v>46127</v>
      </c>
      <c r="B17" s="51">
        <f>B16+1</f>
        <v>46127</v>
      </c>
      <c r="C17" s="32"/>
      <c r="D17" s="34"/>
      <c r="E17" s="31"/>
      <c r="F17" s="32"/>
      <c r="G17" s="34"/>
      <c r="H17" s="31"/>
      <c r="I17" s="32"/>
      <c r="J17" s="34"/>
      <c r="K17" s="31"/>
      <c r="L17" s="32"/>
    </row>
    <row r="18" spans="1:17" s="4" customFormat="1" ht="12.75" customHeight="1" x14ac:dyDescent="0.2">
      <c r="A18" s="165">
        <f t="shared" si="0"/>
        <v>46128</v>
      </c>
      <c r="B18" s="51">
        <f t="shared" si="1"/>
        <v>46128</v>
      </c>
      <c r="C18" s="32"/>
      <c r="D18" s="34"/>
      <c r="E18" s="31"/>
      <c r="F18" s="32"/>
      <c r="G18" s="34"/>
      <c r="H18" s="31"/>
      <c r="I18" s="32"/>
      <c r="J18" s="34"/>
      <c r="K18" s="31"/>
      <c r="L18" s="32"/>
    </row>
    <row r="19" spans="1:17" s="4" customFormat="1" ht="12.75" customHeight="1" x14ac:dyDescent="0.2">
      <c r="A19" s="165">
        <f t="shared" si="0"/>
        <v>46129</v>
      </c>
      <c r="B19" s="51">
        <f t="shared" si="1"/>
        <v>46129</v>
      </c>
      <c r="C19" s="32"/>
      <c r="D19" s="34"/>
      <c r="E19" s="31"/>
      <c r="F19" s="32"/>
      <c r="G19" s="34"/>
      <c r="H19" s="31"/>
      <c r="I19" s="32"/>
      <c r="J19" s="34"/>
      <c r="K19" s="31"/>
      <c r="L19" s="32"/>
    </row>
    <row r="20" spans="1:17" s="4" customFormat="1" ht="12.75" customHeight="1" x14ac:dyDescent="0.2">
      <c r="A20" s="165">
        <f t="shared" si="0"/>
        <v>46130</v>
      </c>
      <c r="B20" s="51">
        <f t="shared" si="1"/>
        <v>46130</v>
      </c>
      <c r="C20" s="32"/>
      <c r="D20" s="34"/>
      <c r="E20" s="31"/>
      <c r="F20" s="32"/>
      <c r="G20" s="34">
        <v>0.58333333333333337</v>
      </c>
      <c r="H20" s="31">
        <v>0.91666666666666663</v>
      </c>
      <c r="I20" s="32" t="s">
        <v>15</v>
      </c>
      <c r="J20" s="158">
        <v>0.54166666666666663</v>
      </c>
      <c r="K20" s="159">
        <v>0.91666666666666663</v>
      </c>
      <c r="L20" s="160" t="s">
        <v>17</v>
      </c>
      <c r="O20" s="7"/>
      <c r="P20" s="7"/>
      <c r="Q20" s="8"/>
    </row>
    <row r="21" spans="1:17" s="4" customFormat="1" ht="12.75" customHeight="1" x14ac:dyDescent="0.2">
      <c r="A21" s="165">
        <f t="shared" si="0"/>
        <v>46131</v>
      </c>
      <c r="B21" s="51">
        <f t="shared" si="1"/>
        <v>46131</v>
      </c>
      <c r="C21" s="32"/>
      <c r="D21" s="19"/>
      <c r="E21" s="20"/>
      <c r="F21" s="167"/>
      <c r="G21" s="34"/>
      <c r="H21" s="31"/>
      <c r="I21" s="32"/>
      <c r="J21" s="158">
        <v>0.375</v>
      </c>
      <c r="K21" s="159">
        <v>0.58333333333333337</v>
      </c>
      <c r="L21" s="160" t="s">
        <v>17</v>
      </c>
      <c r="O21" s="7"/>
      <c r="P21" s="7"/>
      <c r="Q21" s="8"/>
    </row>
    <row r="22" spans="1:17" s="4" customFormat="1" ht="12.75" customHeight="1" x14ac:dyDescent="0.2">
      <c r="A22" s="165">
        <f t="shared" si="0"/>
        <v>46132</v>
      </c>
      <c r="B22" s="51">
        <f t="shared" si="1"/>
        <v>46132</v>
      </c>
      <c r="C22" s="32"/>
      <c r="D22" s="19"/>
      <c r="E22" s="20"/>
      <c r="F22" s="11"/>
      <c r="G22" s="29"/>
      <c r="H22" s="30"/>
      <c r="I22" s="11"/>
      <c r="J22" s="119"/>
      <c r="K22" s="120"/>
      <c r="L22" s="121"/>
      <c r="O22" s="6"/>
      <c r="P22" s="6"/>
      <c r="Q22" s="8"/>
    </row>
    <row r="23" spans="1:17" s="4" customFormat="1" ht="12.75" customHeight="1" x14ac:dyDescent="0.2">
      <c r="A23" s="165">
        <f t="shared" si="0"/>
        <v>46133</v>
      </c>
      <c r="B23" s="51">
        <f t="shared" si="1"/>
        <v>46133</v>
      </c>
      <c r="C23" s="32"/>
      <c r="D23" s="34"/>
      <c r="E23" s="31"/>
      <c r="F23" s="32"/>
      <c r="G23" s="34"/>
      <c r="H23" s="31"/>
      <c r="I23" s="32"/>
      <c r="J23" s="34"/>
      <c r="K23" s="31"/>
      <c r="L23" s="32"/>
    </row>
    <row r="24" spans="1:17" s="4" customFormat="1" ht="12.75" customHeight="1" x14ac:dyDescent="0.2">
      <c r="A24" s="165">
        <f t="shared" si="0"/>
        <v>46134</v>
      </c>
      <c r="B24" s="51">
        <f>B23+1</f>
        <v>46134</v>
      </c>
      <c r="C24" s="32"/>
      <c r="D24" s="34"/>
      <c r="E24" s="31"/>
      <c r="F24" s="32"/>
      <c r="G24" s="34"/>
      <c r="H24" s="31"/>
      <c r="I24" s="32"/>
      <c r="J24" s="34"/>
      <c r="K24" s="31"/>
      <c r="L24" s="32"/>
    </row>
    <row r="25" spans="1:17" s="4" customFormat="1" ht="12.75" customHeight="1" x14ac:dyDescent="0.2">
      <c r="A25" s="165">
        <f t="shared" si="0"/>
        <v>46135</v>
      </c>
      <c r="B25" s="51">
        <f t="shared" si="1"/>
        <v>46135</v>
      </c>
      <c r="C25" s="32"/>
      <c r="D25" s="34"/>
      <c r="E25" s="31"/>
      <c r="F25" s="32"/>
      <c r="G25" s="158"/>
      <c r="H25" s="159"/>
      <c r="I25" s="32"/>
      <c r="J25" s="34"/>
      <c r="K25" s="31"/>
      <c r="L25" s="32"/>
    </row>
    <row r="26" spans="1:17" s="4" customFormat="1" ht="12.75" customHeight="1" x14ac:dyDescent="0.2">
      <c r="A26" s="165">
        <f t="shared" si="0"/>
        <v>46136</v>
      </c>
      <c r="B26" s="51">
        <f t="shared" si="1"/>
        <v>46136</v>
      </c>
      <c r="C26" s="32"/>
      <c r="D26" s="34"/>
      <c r="E26" s="31"/>
      <c r="F26" s="32"/>
      <c r="G26" s="34"/>
      <c r="H26" s="31"/>
      <c r="I26" s="32"/>
      <c r="J26" s="34"/>
      <c r="K26" s="31"/>
      <c r="L26" s="32"/>
    </row>
    <row r="27" spans="1:17" s="4" customFormat="1" ht="12.75" customHeight="1" x14ac:dyDescent="0.2">
      <c r="A27" s="165">
        <f t="shared" si="0"/>
        <v>46137</v>
      </c>
      <c r="B27" s="51">
        <f t="shared" si="1"/>
        <v>46137</v>
      </c>
      <c r="C27" s="32"/>
      <c r="D27" s="34"/>
      <c r="E27" s="31"/>
      <c r="F27" s="32"/>
      <c r="G27" s="34">
        <v>0.5</v>
      </c>
      <c r="H27" s="31">
        <v>0.91666666666666663</v>
      </c>
      <c r="I27" s="32" t="s">
        <v>15</v>
      </c>
      <c r="J27" s="158">
        <v>0.54166666666666663</v>
      </c>
      <c r="K27" s="159">
        <v>0.91666666666666663</v>
      </c>
      <c r="L27" s="160" t="s">
        <v>17</v>
      </c>
    </row>
    <row r="28" spans="1:17" s="4" customFormat="1" ht="12.75" customHeight="1" x14ac:dyDescent="0.2">
      <c r="A28" s="165">
        <f t="shared" si="0"/>
        <v>46138</v>
      </c>
      <c r="B28" s="51">
        <f t="shared" si="1"/>
        <v>46138</v>
      </c>
      <c r="C28" s="32"/>
      <c r="D28" s="19"/>
      <c r="E28" s="20"/>
      <c r="F28" s="167"/>
      <c r="G28" s="34">
        <v>0.375</v>
      </c>
      <c r="H28" s="31">
        <v>0.625</v>
      </c>
      <c r="I28" s="32" t="s">
        <v>15</v>
      </c>
      <c r="J28" s="158">
        <v>0.375</v>
      </c>
      <c r="K28" s="159">
        <v>0.58333333333333337</v>
      </c>
      <c r="L28" s="160" t="s">
        <v>17</v>
      </c>
    </row>
    <row r="29" spans="1:17" s="4" customFormat="1" ht="12.75" customHeight="1" x14ac:dyDescent="0.2">
      <c r="A29" s="165">
        <f t="shared" si="0"/>
        <v>46139</v>
      </c>
      <c r="B29" s="51">
        <f t="shared" si="1"/>
        <v>46139</v>
      </c>
      <c r="C29" s="32"/>
      <c r="D29" s="19"/>
      <c r="E29" s="20"/>
      <c r="F29" s="11"/>
      <c r="G29" s="29"/>
      <c r="H29" s="30"/>
      <c r="I29" s="11"/>
      <c r="J29" s="119"/>
      <c r="K29" s="120"/>
      <c r="L29" s="121"/>
    </row>
    <row r="30" spans="1:17" s="4" customFormat="1" ht="12.75" customHeight="1" x14ac:dyDescent="0.2">
      <c r="A30" s="72">
        <f t="shared" si="0"/>
        <v>46140</v>
      </c>
      <c r="B30" s="40">
        <f t="shared" si="1"/>
        <v>46140</v>
      </c>
      <c r="C30" s="11"/>
      <c r="D30" s="19"/>
      <c r="E30" s="20"/>
      <c r="F30" s="11"/>
      <c r="G30" s="29"/>
      <c r="H30" s="30"/>
      <c r="I30" s="11"/>
      <c r="J30" s="119"/>
      <c r="K30" s="120"/>
      <c r="L30" s="121"/>
    </row>
    <row r="31" spans="1:17" s="4" customFormat="1" ht="12.75" customHeight="1" x14ac:dyDescent="0.2">
      <c r="A31" s="72">
        <f t="shared" si="0"/>
        <v>46141</v>
      </c>
      <c r="B31" s="40">
        <f>B30+1</f>
        <v>46141</v>
      </c>
      <c r="C31" s="11"/>
      <c r="D31" s="19"/>
      <c r="E31" s="20"/>
      <c r="F31" s="11"/>
      <c r="G31" s="19"/>
      <c r="H31" s="20"/>
      <c r="I31" s="11"/>
      <c r="J31" s="19"/>
      <c r="K31" s="20"/>
      <c r="L31" s="11"/>
    </row>
    <row r="32" spans="1:17" s="4" customFormat="1" ht="12.75" customHeight="1" x14ac:dyDescent="0.2">
      <c r="A32" s="15">
        <f t="shared" si="0"/>
        <v>46142</v>
      </c>
      <c r="B32" s="92">
        <f t="shared" si="1"/>
        <v>46142</v>
      </c>
      <c r="C32" s="13"/>
      <c r="D32" s="23"/>
      <c r="E32" s="24"/>
      <c r="F32" s="13"/>
      <c r="G32" s="45"/>
      <c r="H32" s="46"/>
      <c r="I32" s="44"/>
      <c r="J32" s="23"/>
      <c r="K32" s="24"/>
      <c r="L32" s="13"/>
    </row>
    <row r="33" spans="1:11" s="4" customFormat="1" ht="12.75" customHeight="1" x14ac:dyDescent="0.2">
      <c r="A33"/>
      <c r="B33" s="1"/>
      <c r="C33" s="1"/>
      <c r="D33" s="1"/>
      <c r="E33" s="1"/>
      <c r="F33" s="1"/>
      <c r="G33" s="5"/>
      <c r="H33" s="5"/>
      <c r="I33" s="1"/>
      <c r="J33" s="1"/>
      <c r="K33" s="1"/>
    </row>
    <row r="34" spans="1:11" x14ac:dyDescent="0.2">
      <c r="A34" s="3" t="s">
        <v>29</v>
      </c>
    </row>
  </sheetData>
  <sheetProtection selectLockedCells="1" selectUnlockedCells="1"/>
  <mergeCells count="3">
    <mergeCell ref="D1:F1"/>
    <mergeCell ref="G1:I1"/>
    <mergeCell ref="J1:L1"/>
  </mergeCells>
  <pageMargins left="0.78125" right="0.64583333333333337" top="0.76041666666666674" bottom="0.61458333333333337" header="0.5" footer="0.5"/>
  <pageSetup paperSize="9" scale="92" firstPageNumber="0" orientation="landscape" r:id="rId1"/>
  <headerFooter alignWithMargins="0">
    <oddHeader xml:space="preserve">&amp;C&amp;9&amp;A </oddHeader>
    <oddFooter xml:space="preserve">&amp;L&amp;9&amp;D&amp;C&amp;9Seite &amp;P&amp;R&amp;9&amp;P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August</vt:lpstr>
      <vt:lpstr>September</vt:lpstr>
      <vt:lpstr>Oktober</vt:lpstr>
      <vt:lpstr>November</vt:lpstr>
      <vt:lpstr>Dezember</vt:lpstr>
      <vt:lpstr>Januar</vt:lpstr>
      <vt:lpstr>Februar</vt:lpstr>
      <vt:lpstr>März</vt:lpstr>
      <vt:lpstr>April</vt:lpstr>
      <vt:lpstr>Mai</vt:lpstr>
      <vt:lpstr>Juni</vt:lpstr>
      <vt:lpstr>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Anstötz</dc:creator>
  <cp:lastModifiedBy>Markus Knauf</cp:lastModifiedBy>
  <cp:lastPrinted>2018-09-02T18:02:42Z</cp:lastPrinted>
  <dcterms:created xsi:type="dcterms:W3CDTF">2014-08-03T09:54:22Z</dcterms:created>
  <dcterms:modified xsi:type="dcterms:W3CDTF">2025-07-15T10:30:54Z</dcterms:modified>
</cp:coreProperties>
</file>